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수의계약현황" sheetId="1" r:id="rId1"/>
  </sheets>
  <externalReferences>
    <externalReference r:id="rId2"/>
  </externalReferences>
  <definedNames>
    <definedName name="_xlnm._FilterDatabase" localSheetId="0" hidden="1">수의계약현황!$B$4:$L$59</definedName>
    <definedName name="_xlnm.Print_Area" localSheetId="0">수의계약현황!$A$1:$L$59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F59" i="1"/>
  <c r="F58"/>
</calcChain>
</file>

<file path=xl/sharedStrings.xml><?xml version="1.0" encoding="utf-8"?>
<sst xmlns="http://schemas.openxmlformats.org/spreadsheetml/2006/main" count="442" uniqueCount="222">
  <si>
    <t>2019년 4월 수의계약현황</t>
    <phoneticPr fontId="4" type="noConversion"/>
  </si>
  <si>
    <t>(단위 : 원, 부가세포함)</t>
    <phoneticPr fontId="4" type="noConversion"/>
  </si>
  <si>
    <t>순번</t>
    <phoneticPr fontId="4" type="noConversion"/>
  </si>
  <si>
    <t>구분</t>
    <phoneticPr fontId="4" type="noConversion"/>
  </si>
  <si>
    <t>계약명</t>
  </si>
  <si>
    <t>계약일자</t>
  </si>
  <si>
    <t>계약기간
(납품기한)</t>
    <phoneticPr fontId="4" type="noConversion"/>
  </si>
  <si>
    <t>계약금액</t>
  </si>
  <si>
    <t>업체명</t>
    <phoneticPr fontId="4" type="noConversion"/>
  </si>
  <si>
    <t>소재지</t>
    <phoneticPr fontId="4" type="noConversion"/>
  </si>
  <si>
    <t>대표자</t>
    <phoneticPr fontId="4" type="noConversion"/>
  </si>
  <si>
    <t>계약내용</t>
    <phoneticPr fontId="4" type="noConversion"/>
  </si>
  <si>
    <t>수의계약 근거 및 사유</t>
    <phoneticPr fontId="4" type="noConversion"/>
  </si>
  <si>
    <t>비고
(예정가격)</t>
    <phoneticPr fontId="4" type="noConversion"/>
  </si>
  <si>
    <t>구매</t>
    <phoneticPr fontId="4" type="noConversion"/>
  </si>
  <si>
    <t>TFR-CVVS(IEC)외 6종</t>
  </si>
  <si>
    <t>2019-04-26</t>
  </si>
  <si>
    <t>브솔기업</t>
  </si>
  <si>
    <t>광주광역시</t>
  </si>
  <si>
    <t>박정순</t>
  </si>
  <si>
    <t>국가계약법시행령 제26조 1항 5호 가목 2) (추정가격 2천만원 이하 물품)</t>
  </si>
  <si>
    <t>2019년 상반기 안전화 구매</t>
  </si>
  <si>
    <t>2019-05-09</t>
  </si>
  <si>
    <t>하나종합상사</t>
  </si>
  <si>
    <t>경상북도 영천시</t>
  </si>
  <si>
    <t>정대용</t>
  </si>
  <si>
    <t>증발가스압축기(C-2301D) 및 보조설비 정기점검 지입자재 구매</t>
  </si>
  <si>
    <t>2019-04-18</t>
  </si>
  <si>
    <t>동원엔지니어링</t>
    <phoneticPr fontId="4" type="noConversion"/>
  </si>
  <si>
    <t>경기도 안양시</t>
  </si>
  <si>
    <t>성기식</t>
  </si>
  <si>
    <t>평택기화해수 대형전동기 정비용 STOOL 제작관련 지입자재 구매</t>
  </si>
  <si>
    <t>2019-05-03</t>
  </si>
  <si>
    <t>보광산업</t>
  </si>
  <si>
    <t>인천광역시</t>
  </si>
  <si>
    <t>김희섭</t>
  </si>
  <si>
    <t>TK-205 Secondary Zone &amp; Wall He Purge용 자재 구매</t>
  </si>
  <si>
    <t>2019-05-11</t>
  </si>
  <si>
    <t>(주)두손테크</t>
  </si>
  <si>
    <t>경기도 시흥시</t>
  </si>
  <si>
    <t>이상전</t>
  </si>
  <si>
    <t>말비계형 안전사다리 2종 구매</t>
  </si>
  <si>
    <t>2019-04-30</t>
  </si>
  <si>
    <t>엘투(L2)</t>
  </si>
  <si>
    <t>전라북도 전주시</t>
    <phoneticPr fontId="4" type="noConversion"/>
  </si>
  <si>
    <t>이연성</t>
  </si>
  <si>
    <t>용역</t>
  </si>
  <si>
    <t>의정부관리소 PSV Spring교체등 외주가공 시행</t>
  </si>
  <si>
    <t>2019-04-23~2019-06-21</t>
  </si>
  <si>
    <t>(주)MS이엔지</t>
  </si>
  <si>
    <t>부산광역시</t>
  </si>
  <si>
    <t>최병철</t>
  </si>
  <si>
    <t>국가계약법시행령 제26조 1항 2호 바목 (해당물품 공급자 정비)</t>
  </si>
  <si>
    <t>컬러 복합기 구매</t>
  </si>
  <si>
    <t>2019-05-07</t>
  </si>
  <si>
    <t>(주)화진산업</t>
  </si>
  <si>
    <t>대구광역시</t>
  </si>
  <si>
    <t>서기석외1</t>
  </si>
  <si>
    <t>2019년 KOGAS 본관동 사옥 냉난방설비 세관작업 외주정비 계약</t>
  </si>
  <si>
    <t>2019-04-11~2019-04-26</t>
  </si>
  <si>
    <t>부경이엔지</t>
  </si>
  <si>
    <t>양동미</t>
  </si>
  <si>
    <t>국가계약법시행령 제26조 1항 5호 가목 2) (추정가격 2천만원 이하 용역)</t>
  </si>
  <si>
    <t>[변동] ORV 튜브판넬 점검구 개선공사 관련 자재 구매</t>
  </si>
  <si>
    <t>2019년 상반기 직원 안전화 구매</t>
  </si>
  <si>
    <t>2019-05-24</t>
  </si>
  <si>
    <t>유인관리소 SSV·PSH 동작 TEST관련 지입자재 구매</t>
  </si>
  <si>
    <t>2019-05-08</t>
  </si>
  <si>
    <t>서흥CTD</t>
  </si>
  <si>
    <t>김수보</t>
  </si>
  <si>
    <t>멤브레인 검사용 캐빈 및 부대장치 제작공사 자재구매(90 ELBOW 등 27종)</t>
  </si>
  <si>
    <t>2019-05-14</t>
  </si>
  <si>
    <t>마산관리소 승압설비 설치공사 토목분 하자보수 계약</t>
  </si>
  <si>
    <t>2019-04-30~2019-06-30</t>
  </si>
  <si>
    <t>화성포장건설주식회사</t>
  </si>
  <si>
    <t>부산광역시</t>
    <phoneticPr fontId="4" type="noConversion"/>
  </si>
  <si>
    <t>노대환</t>
  </si>
  <si>
    <t>2차펌프 Casing(Bearing Housing) 외주가공</t>
  </si>
  <si>
    <t>2019-04-01~2019-04-10</t>
  </si>
  <si>
    <t>(주)한국씰시스템</t>
  </si>
  <si>
    <t>최상웅</t>
  </si>
  <si>
    <t>교정시험연구센터 이동식 VENT PIPE 등 3종 외주가공</t>
  </si>
  <si>
    <t>2019-04-22~2019-05-06</t>
  </si>
  <si>
    <t>(주)성덕피앤이</t>
  </si>
  <si>
    <t>서금숙</t>
  </si>
  <si>
    <t>기전부 경상정비 2/4분기 자재(고무망치 등 107종) 구매 계약</t>
  </si>
  <si>
    <t>2019-05-22</t>
  </si>
  <si>
    <t>기전부(기계) 소모성 공기구 및 잡자재 구매</t>
  </si>
  <si>
    <t>2019-04-12</t>
  </si>
  <si>
    <t>신규 구입차량(싼타페TM 7대) 도색 및 로고 제작</t>
  </si>
  <si>
    <t>2019-05-02~2019-05-16</t>
  </si>
  <si>
    <t>한결자동차정비공업사</t>
  </si>
  <si>
    <t>경기도 군포시</t>
  </si>
  <si>
    <t>정종민</t>
  </si>
  <si>
    <t>'19년 소모성 공기구 및 자재 단가계약(계전파트)</t>
  </si>
  <si>
    <t>2019-12-31</t>
  </si>
  <si>
    <t>(유)경전사</t>
  </si>
  <si>
    <t>전라북도 익산시</t>
    <phoneticPr fontId="4" type="noConversion"/>
  </si>
  <si>
    <t>김유진</t>
  </si>
  <si>
    <t>저압LNG펌프(P-209A) Stator 절연보강 외주가공</t>
  </si>
  <si>
    <t>2019-04-03~2019-04-17</t>
  </si>
  <si>
    <t>더루비</t>
  </si>
  <si>
    <t>울산광역시</t>
    <phoneticPr fontId="4" type="noConversion"/>
  </si>
  <si>
    <t>조옥래</t>
  </si>
  <si>
    <t>1,2부두 하역조정실 냉난방설비 철거작업 외주가공</t>
  </si>
  <si>
    <t>2019-04-05~2019-04-24</t>
  </si>
  <si>
    <t>정도기공</t>
  </si>
  <si>
    <t>경기도 평택시</t>
  </si>
  <si>
    <t>손도승</t>
  </si>
  <si>
    <t>용접발전기 등 2종 임차 단가 계약</t>
  </si>
  <si>
    <t>2019-04-25~2019-07-31</t>
  </si>
  <si>
    <t>(주)일우기공</t>
  </si>
  <si>
    <t>경기도 부천시</t>
  </si>
  <si>
    <t>배호일</t>
  </si>
  <si>
    <t>소모성 공기구(가스인두기 외 105종) 구매</t>
  </si>
  <si>
    <t>2019-04-24</t>
  </si>
  <si>
    <t>주식회사대광종합공구</t>
  </si>
  <si>
    <t>서울특별시</t>
  </si>
  <si>
    <t>이선희</t>
  </si>
  <si>
    <t>안전화 118족 구매</t>
  </si>
  <si>
    <t>스타안전</t>
  </si>
  <si>
    <t>강원도 원주시</t>
  </si>
  <si>
    <t>김진오</t>
  </si>
  <si>
    <t>TK-205 공사관련 안전장구(안전블럭 등 10종) 구매</t>
  </si>
  <si>
    <t>(주)코리아종합상사</t>
  </si>
  <si>
    <t>이명희</t>
  </si>
  <si>
    <t>안전화 구매</t>
  </si>
  <si>
    <t>2019-05-10</t>
  </si>
  <si>
    <t>광성기기상사</t>
  </si>
  <si>
    <t>김광철</t>
  </si>
  <si>
    <t>멤브레인 검사용 캐빈 및 부대장치 제작공사 자재구매(ABSOLUTE 등 2종)</t>
  </si>
  <si>
    <t>2019-06-05</t>
  </si>
  <si>
    <t>등광계전주식회사</t>
  </si>
  <si>
    <t>서울특별시</t>
    <phoneticPr fontId="4" type="noConversion"/>
  </si>
  <si>
    <t>김영기</t>
  </si>
  <si>
    <t>1분기 관로검사용역 자재 구매</t>
  </si>
  <si>
    <t>4인치 파이프 등 9종 구매</t>
  </si>
  <si>
    <t>2019-04-23</t>
  </si>
  <si>
    <t>한라파이핑(주)</t>
  </si>
  <si>
    <t>성익중</t>
  </si>
  <si>
    <t>TK-205 기계분야 Renewal 관련 밸브보수 외주가공</t>
  </si>
  <si>
    <t>2019-04-08~2019-04-24</t>
  </si>
  <si>
    <t>에스에스엔피(주)</t>
  </si>
  <si>
    <t>임원진</t>
  </si>
  <si>
    <t>'19년 소모성 공기구 및 자재 단가계약</t>
  </si>
  <si>
    <t>대야철물상회</t>
  </si>
  <si>
    <t>전라북도 군산시</t>
  </si>
  <si>
    <t>박혜란</t>
  </si>
  <si>
    <t xml:space="preserve">만능소켓 등 137종 </t>
  </si>
  <si>
    <t>2019-05-21</t>
  </si>
  <si>
    <t>월드종합상사</t>
    <phoneticPr fontId="4" type="noConversion"/>
  </si>
  <si>
    <t>경상남도 고성군</t>
  </si>
  <si>
    <t>강정희</t>
  </si>
  <si>
    <t>발안~반월(비봉택지개발) 배관이설공사 소모성 자재 및 공기구 구매</t>
  </si>
  <si>
    <t>2019-04-10</t>
  </si>
  <si>
    <t>1기지 소화해수펌프(P-461D) MOTOR 정기점검 관련 외주가공</t>
  </si>
  <si>
    <t>2019-04-15~2019-06-13</t>
  </si>
  <si>
    <t>일진엠텍서비스</t>
  </si>
  <si>
    <t>박태용</t>
  </si>
  <si>
    <t>전동드릴 등 55종 구매</t>
  </si>
  <si>
    <t>멤브레인 검사용 캐빈 및 부대장치 제작공자 자재구매(WATER GUARD CASE 등 4)</t>
  </si>
  <si>
    <t>일반공기구 및 잡자재(칼라그립경량몽키 등 162종) 구매</t>
  </si>
  <si>
    <t>기계파트 소모성 잡자재 및 공기구 구매</t>
  </si>
  <si>
    <t>LED랜턴 등 162종 구매</t>
  </si>
  <si>
    <t>에스앤티</t>
  </si>
  <si>
    <t>대전광역시</t>
  </si>
  <si>
    <t>박윤자</t>
  </si>
  <si>
    <t>정밀안전진단 관련 TK-217 Roof 도장박리부 도장 외주</t>
  </si>
  <si>
    <t>2019-04-18~2019-04-27</t>
  </si>
  <si>
    <t>(주)제이투이앤씨</t>
    <phoneticPr fontId="4" type="noConversion"/>
  </si>
  <si>
    <t>인천광역시</t>
    <phoneticPr fontId="4" type="noConversion"/>
  </si>
  <si>
    <t>김대중</t>
  </si>
  <si>
    <t>여주발전소 정압설비 상세설계용역(음극방식분야)</t>
  </si>
  <si>
    <t>2019-04-26~2022-03-31</t>
  </si>
  <si>
    <t>(주)한솔이피씨(구,(주)한솔방식</t>
  </si>
  <si>
    <t>충청북도 음성군</t>
  </si>
  <si>
    <t>이재현</t>
  </si>
  <si>
    <t>2019년 제주LNG지사 임시 통근버스 임차용역</t>
  </si>
  <si>
    <t>2019-04-10~2019-07-31</t>
  </si>
  <si>
    <t>천일고속관광교통(주)</t>
  </si>
  <si>
    <t>제주특별자치도</t>
    <phoneticPr fontId="4" type="noConversion"/>
  </si>
  <si>
    <t>최영희</t>
  </si>
  <si>
    <t>2019년 정기점검·정비관련 중장비 크레인(본부권) 단가 계약</t>
  </si>
  <si>
    <t>2019-04-02~2019-12-31</t>
  </si>
  <si>
    <t>대구크레인</t>
    <phoneticPr fontId="4" type="noConversion"/>
  </si>
  <si>
    <t>임순자</t>
  </si>
  <si>
    <t>TK-205 Stand Pipe 하부 보강 및 개구부 밀폐작업 외주</t>
  </si>
  <si>
    <t>2019-04-02~2019-04-21</t>
  </si>
  <si>
    <t>주식회사 두용기술</t>
  </si>
  <si>
    <t>충청남도 당진시</t>
  </si>
  <si>
    <t>김용기</t>
  </si>
  <si>
    <t>여주발전소 정압설비 상세설계용역(전기분야)</t>
  </si>
  <si>
    <t>2019-04-29~2022-03-31</t>
  </si>
  <si>
    <t>세진종합기술(주)</t>
  </si>
  <si>
    <t>최용길</t>
  </si>
  <si>
    <t>본사 사옥 조경관리 용역</t>
  </si>
  <si>
    <t>2019-04-22~2019-12-31</t>
  </si>
  <si>
    <t>예송원주식회사</t>
  </si>
  <si>
    <t>대전광역시</t>
    <phoneticPr fontId="4" type="noConversion"/>
  </si>
  <si>
    <t>김영성</t>
  </si>
  <si>
    <t>TK-205 LT Pipe 설치작업 외주</t>
  </si>
  <si>
    <t>2019-04-24~2019-05-18</t>
  </si>
  <si>
    <t>파나마 Costa Norte LNG Terminal(설비) LNG Tank 설계 용역(배관 및 3D Modeling분야)</t>
  </si>
  <si>
    <t>2019-04-12~2019-04-15</t>
  </si>
  <si>
    <t>(주)제이텍솔루션</t>
  </si>
  <si>
    <t>김희석</t>
  </si>
  <si>
    <t>국가계약법시행령 제28조 (계약을 해지한 경우 수의계약)</t>
    <phoneticPr fontId="4" type="noConversion"/>
  </si>
  <si>
    <t>평택기지 터미널분리 및 공정최적화 실시설계 기술용역(배관분야)</t>
  </si>
  <si>
    <t>2019-04-19~2019-12-31</t>
  </si>
  <si>
    <t>(주)태양기술개발</t>
  </si>
  <si>
    <t>안규철</t>
  </si>
  <si>
    <t>2019년 강원지사 소모성 자재(소모성 공기구 및 잡자재) 단가계약</t>
  </si>
  <si>
    <t>삼화건재철물</t>
    <phoneticPr fontId="4" type="noConversion"/>
  </si>
  <si>
    <t>이선자</t>
  </si>
  <si>
    <t>국가계약법시행령 제26조 제1항 5호 가목 5) (추정가격 2천만원 초과 5천만원 이하 여성기업)</t>
    <phoneticPr fontId="4" type="noConversion"/>
  </si>
  <si>
    <t>울산사업소  경상정비용 2분기 자재(다가네드라이버 등 111종) 구매 계약</t>
  </si>
  <si>
    <t>2019-05-30</t>
  </si>
  <si>
    <t>하나종합상사</t>
    <phoneticPr fontId="4" type="noConversion"/>
  </si>
  <si>
    <t>국가계약법시행령 제26조 1항 5호 가목 2) (추정가격 2천만원 이하 물품)</t>
    <phoneticPr fontId="4" type="noConversion"/>
  </si>
  <si>
    <t>500만원 이하 42건</t>
  </si>
  <si>
    <t>총 합 계</t>
    <phoneticPr fontId="4" type="noConversion"/>
  </si>
  <si>
    <t>95건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</si>
</sst>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41" fontId="5" fillId="3" borderId="3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41" fontId="5" fillId="3" borderId="3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9" fillId="4" borderId="0" xfId="0" applyFont="1" applyFill="1">
      <alignment vertical="center"/>
    </xf>
    <xf numFmtId="14" fontId="9" fillId="4" borderId="0" xfId="0" applyNumberFormat="1" applyFont="1" applyFill="1">
      <alignment vertical="center"/>
    </xf>
    <xf numFmtId="0" fontId="8" fillId="0" borderId="2" xfId="2" applyFont="1" applyFill="1" applyBorder="1" applyAlignment="1">
      <alignment horizontal="center" vertical="center"/>
    </xf>
    <xf numFmtId="49" fontId="8" fillId="0" borderId="2" xfId="2" quotePrefix="1" applyNumberFormat="1" applyFont="1" applyFill="1" applyBorder="1" applyAlignment="1">
      <alignment horizontal="center" vertical="center" shrinkToFit="1"/>
    </xf>
    <xf numFmtId="14" fontId="8" fillId="0" borderId="2" xfId="2" applyNumberFormat="1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shrinkToFit="1"/>
    </xf>
    <xf numFmtId="41" fontId="8" fillId="0" borderId="2" xfId="2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shrinkToFi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shrinkToFit="1"/>
    </xf>
    <xf numFmtId="41" fontId="11" fillId="0" borderId="2" xfId="1" applyFont="1" applyFill="1" applyBorder="1" applyAlignment="1">
      <alignment horizontal="center" vertical="center" wrapText="1"/>
    </xf>
    <xf numFmtId="49" fontId="8" fillId="0" borderId="2" xfId="0" quotePrefix="1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shrinkToFi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shrinkToFit="1"/>
    </xf>
    <xf numFmtId="41" fontId="13" fillId="0" borderId="2" xfId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  <xf numFmtId="41" fontId="14" fillId="3" borderId="2" xfId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2" xfId="0" applyNumberFormat="1" applyFont="1" applyFill="1" applyBorder="1" applyAlignment="1">
      <alignment horizontal="center" vertical="center" wrapText="1" shrinkToFit="1"/>
    </xf>
    <xf numFmtId="176" fontId="14" fillId="3" borderId="2" xfId="0" applyNumberFormat="1" applyFont="1" applyFill="1" applyBorder="1" applyAlignment="1">
      <alignment horizontal="center" vertical="center" shrinkToFit="1"/>
    </xf>
    <xf numFmtId="41" fontId="0" fillId="0" borderId="0" xfId="1" applyFont="1" applyAlignment="1">
      <alignment horizontal="center" vertical="center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4&#50900;%20&#49688;&#51032;&#44228;&#50557;&#54788;&#54889;(&#52628;&#44032;_19061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(전체)"/>
      <sheetName val="500만원이하"/>
      <sheetName val="500만원이상"/>
      <sheetName val="수의계약현황"/>
    </sheetNames>
    <sheetDataSet>
      <sheetData sheetId="0" refreshError="1"/>
      <sheetData sheetId="1">
        <row r="47">
          <cell r="F47">
            <v>144085506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="85" zoomScaleNormal="85" workbookViewId="0">
      <selection activeCell="H15" sqref="H15"/>
    </sheetView>
  </sheetViews>
  <sheetFormatPr defaultRowHeight="16.5"/>
  <cols>
    <col min="1" max="1" width="3.625" style="2" customWidth="1"/>
    <col min="2" max="2" width="4.375" style="2" customWidth="1"/>
    <col min="3" max="3" width="48.625" style="2" customWidth="1"/>
    <col min="4" max="4" width="10.25" style="3" bestFit="1" customWidth="1"/>
    <col min="5" max="5" width="16" style="3" customWidth="1"/>
    <col min="6" max="6" width="16.875" style="4" customWidth="1"/>
    <col min="7" max="7" width="13.625" style="2" customWidth="1"/>
    <col min="8" max="8" width="13.125" style="5" customWidth="1"/>
    <col min="9" max="9" width="9" style="2" customWidth="1"/>
    <col min="10" max="10" width="48.625" style="2" customWidth="1"/>
    <col min="11" max="11" width="50.125" style="6" customWidth="1"/>
    <col min="12" max="12" width="13.875" style="53" bestFit="1" customWidth="1"/>
    <col min="14" max="14" width="11.625" bestFit="1" customWidth="1"/>
  </cols>
  <sheetData>
    <row r="2" spans="1:14" ht="31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L3" s="7" t="s">
        <v>1</v>
      </c>
    </row>
    <row r="4" spans="1:14" s="16" customFormat="1" ht="20.100000000000001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14" t="s">
        <v>12</v>
      </c>
      <c r="L4" s="15" t="s">
        <v>13</v>
      </c>
    </row>
    <row r="5" spans="1:14" s="24" customFormat="1" ht="20.100000000000001" customHeight="1">
      <c r="A5" s="17">
        <v>1</v>
      </c>
      <c r="B5" s="18" t="s">
        <v>14</v>
      </c>
      <c r="C5" s="19" t="s">
        <v>15</v>
      </c>
      <c r="D5" s="20">
        <v>43574</v>
      </c>
      <c r="E5" s="21" t="s">
        <v>16</v>
      </c>
      <c r="F5" s="22">
        <v>5023700</v>
      </c>
      <c r="G5" s="19" t="s">
        <v>17</v>
      </c>
      <c r="H5" s="23" t="s">
        <v>18</v>
      </c>
      <c r="I5" s="19" t="s">
        <v>19</v>
      </c>
      <c r="J5" s="19" t="s">
        <v>15</v>
      </c>
      <c r="K5" s="19" t="s">
        <v>20</v>
      </c>
      <c r="L5" s="22">
        <v>0</v>
      </c>
    </row>
    <row r="6" spans="1:14" s="24" customFormat="1" ht="20.100000000000001" customHeight="1">
      <c r="A6" s="17">
        <v>2</v>
      </c>
      <c r="B6" s="18" t="s">
        <v>14</v>
      </c>
      <c r="C6" s="19" t="s">
        <v>21</v>
      </c>
      <c r="D6" s="20">
        <v>43564</v>
      </c>
      <c r="E6" s="21" t="s">
        <v>22</v>
      </c>
      <c r="F6" s="22">
        <v>5132600</v>
      </c>
      <c r="G6" s="19" t="s">
        <v>23</v>
      </c>
      <c r="H6" s="23" t="s">
        <v>24</v>
      </c>
      <c r="I6" s="19" t="s">
        <v>25</v>
      </c>
      <c r="J6" s="19" t="s">
        <v>21</v>
      </c>
      <c r="K6" s="19" t="s">
        <v>20</v>
      </c>
      <c r="L6" s="22">
        <v>0</v>
      </c>
      <c r="N6" s="25"/>
    </row>
    <row r="7" spans="1:14" s="24" customFormat="1" ht="20.100000000000001" customHeight="1">
      <c r="A7" s="17">
        <v>3</v>
      </c>
      <c r="B7" s="18" t="s">
        <v>14</v>
      </c>
      <c r="C7" s="19" t="s">
        <v>26</v>
      </c>
      <c r="D7" s="20">
        <v>43558</v>
      </c>
      <c r="E7" s="21" t="s">
        <v>27</v>
      </c>
      <c r="F7" s="22">
        <v>5414200</v>
      </c>
      <c r="G7" s="19" t="s">
        <v>28</v>
      </c>
      <c r="H7" s="23" t="s">
        <v>29</v>
      </c>
      <c r="I7" s="19" t="s">
        <v>30</v>
      </c>
      <c r="J7" s="19" t="s">
        <v>26</v>
      </c>
      <c r="K7" s="19" t="s">
        <v>20</v>
      </c>
      <c r="L7" s="22">
        <v>0</v>
      </c>
      <c r="N7" s="25"/>
    </row>
    <row r="8" spans="1:14" s="24" customFormat="1" ht="20.100000000000001" customHeight="1">
      <c r="A8" s="17">
        <v>4</v>
      </c>
      <c r="B8" s="18" t="s">
        <v>14</v>
      </c>
      <c r="C8" s="19" t="s">
        <v>31</v>
      </c>
      <c r="D8" s="20">
        <v>43558</v>
      </c>
      <c r="E8" s="21" t="s">
        <v>32</v>
      </c>
      <c r="F8" s="22">
        <v>5511000</v>
      </c>
      <c r="G8" s="19" t="s">
        <v>33</v>
      </c>
      <c r="H8" s="23" t="s">
        <v>34</v>
      </c>
      <c r="I8" s="19" t="s">
        <v>35</v>
      </c>
      <c r="J8" s="19" t="s">
        <v>31</v>
      </c>
      <c r="K8" s="19" t="s">
        <v>20</v>
      </c>
      <c r="L8" s="22">
        <v>0</v>
      </c>
    </row>
    <row r="9" spans="1:14" s="24" customFormat="1" ht="20.100000000000001" customHeight="1">
      <c r="A9" s="17">
        <v>5</v>
      </c>
      <c r="B9" s="18" t="s">
        <v>14</v>
      </c>
      <c r="C9" s="19" t="s">
        <v>36</v>
      </c>
      <c r="D9" s="20">
        <v>43571</v>
      </c>
      <c r="E9" s="21" t="s">
        <v>37</v>
      </c>
      <c r="F9" s="22">
        <v>5555000</v>
      </c>
      <c r="G9" s="19" t="s">
        <v>38</v>
      </c>
      <c r="H9" s="23" t="s">
        <v>39</v>
      </c>
      <c r="I9" s="19" t="s">
        <v>40</v>
      </c>
      <c r="J9" s="19" t="s">
        <v>36</v>
      </c>
      <c r="K9" s="19" t="s">
        <v>20</v>
      </c>
      <c r="L9" s="22">
        <v>0</v>
      </c>
    </row>
    <row r="10" spans="1:14" s="24" customFormat="1" ht="20.100000000000001" customHeight="1">
      <c r="A10" s="17">
        <v>6</v>
      </c>
      <c r="B10" s="18" t="s">
        <v>14</v>
      </c>
      <c r="C10" s="19" t="s">
        <v>41</v>
      </c>
      <c r="D10" s="20">
        <v>43572</v>
      </c>
      <c r="E10" s="21" t="s">
        <v>42</v>
      </c>
      <c r="F10" s="22">
        <v>5596000</v>
      </c>
      <c r="G10" s="19" t="s">
        <v>43</v>
      </c>
      <c r="H10" s="23" t="s">
        <v>44</v>
      </c>
      <c r="I10" s="19" t="s">
        <v>45</v>
      </c>
      <c r="J10" s="19" t="s">
        <v>41</v>
      </c>
      <c r="K10" s="19" t="s">
        <v>20</v>
      </c>
      <c r="L10" s="22">
        <v>0</v>
      </c>
    </row>
    <row r="11" spans="1:14" s="24" customFormat="1" ht="20.100000000000001" customHeight="1">
      <c r="A11" s="17">
        <v>7</v>
      </c>
      <c r="B11" s="18" t="s">
        <v>46</v>
      </c>
      <c r="C11" s="19" t="s">
        <v>47</v>
      </c>
      <c r="D11" s="20">
        <v>43578</v>
      </c>
      <c r="E11" s="21" t="s">
        <v>48</v>
      </c>
      <c r="F11" s="22">
        <v>5665000</v>
      </c>
      <c r="G11" s="19" t="s">
        <v>49</v>
      </c>
      <c r="H11" s="23" t="s">
        <v>50</v>
      </c>
      <c r="I11" s="19" t="s">
        <v>51</v>
      </c>
      <c r="J11" s="19" t="s">
        <v>47</v>
      </c>
      <c r="K11" s="19" t="s">
        <v>52</v>
      </c>
      <c r="L11" s="22">
        <v>0</v>
      </c>
    </row>
    <row r="12" spans="1:14" s="24" customFormat="1" ht="20.100000000000001" customHeight="1">
      <c r="A12" s="17">
        <v>8</v>
      </c>
      <c r="B12" s="18" t="s">
        <v>14</v>
      </c>
      <c r="C12" s="19" t="s">
        <v>53</v>
      </c>
      <c r="D12" s="20">
        <v>43572</v>
      </c>
      <c r="E12" s="21" t="s">
        <v>54</v>
      </c>
      <c r="F12" s="22">
        <v>5896000</v>
      </c>
      <c r="G12" s="19" t="s">
        <v>55</v>
      </c>
      <c r="H12" s="23" t="s">
        <v>56</v>
      </c>
      <c r="I12" s="19" t="s">
        <v>57</v>
      </c>
      <c r="J12" s="19" t="s">
        <v>53</v>
      </c>
      <c r="K12" s="19" t="s">
        <v>20</v>
      </c>
      <c r="L12" s="22">
        <v>0</v>
      </c>
    </row>
    <row r="13" spans="1:14" s="24" customFormat="1" ht="20.100000000000001" customHeight="1">
      <c r="A13" s="17">
        <v>9</v>
      </c>
      <c r="B13" s="26" t="s">
        <v>46</v>
      </c>
      <c r="C13" s="27" t="s">
        <v>58</v>
      </c>
      <c r="D13" s="28">
        <v>43566</v>
      </c>
      <c r="E13" s="29" t="s">
        <v>59</v>
      </c>
      <c r="F13" s="30">
        <v>5916900</v>
      </c>
      <c r="G13" s="31" t="s">
        <v>60</v>
      </c>
      <c r="H13" s="23" t="s">
        <v>50</v>
      </c>
      <c r="I13" s="31" t="s">
        <v>61</v>
      </c>
      <c r="J13" s="31" t="s">
        <v>58</v>
      </c>
      <c r="K13" s="32" t="s">
        <v>62</v>
      </c>
      <c r="L13" s="30">
        <v>0</v>
      </c>
    </row>
    <row r="14" spans="1:14" s="24" customFormat="1" ht="20.100000000000001" customHeight="1">
      <c r="A14" s="17">
        <v>10</v>
      </c>
      <c r="B14" s="18" t="s">
        <v>14</v>
      </c>
      <c r="C14" s="19" t="s">
        <v>63</v>
      </c>
      <c r="D14" s="20">
        <v>43580</v>
      </c>
      <c r="E14" s="21" t="s">
        <v>16</v>
      </c>
      <c r="F14" s="22">
        <v>6299480</v>
      </c>
      <c r="G14" s="19" t="s">
        <v>38</v>
      </c>
      <c r="H14" s="23" t="s">
        <v>39</v>
      </c>
      <c r="I14" s="19" t="s">
        <v>40</v>
      </c>
      <c r="J14" s="19" t="s">
        <v>63</v>
      </c>
      <c r="K14" s="19" t="s">
        <v>20</v>
      </c>
      <c r="L14" s="22">
        <v>0</v>
      </c>
    </row>
    <row r="15" spans="1:14" s="24" customFormat="1" ht="20.100000000000001" customHeight="1">
      <c r="A15" s="17">
        <v>11</v>
      </c>
      <c r="B15" s="18" t="s">
        <v>14</v>
      </c>
      <c r="C15" s="19" t="s">
        <v>64</v>
      </c>
      <c r="D15" s="20">
        <v>43579</v>
      </c>
      <c r="E15" s="21" t="s">
        <v>65</v>
      </c>
      <c r="F15" s="22">
        <v>6642900</v>
      </c>
      <c r="G15" s="19" t="s">
        <v>23</v>
      </c>
      <c r="H15" s="23" t="s">
        <v>24</v>
      </c>
      <c r="I15" s="19" t="s">
        <v>25</v>
      </c>
      <c r="J15" s="19" t="s">
        <v>64</v>
      </c>
      <c r="K15" s="19" t="s">
        <v>20</v>
      </c>
      <c r="L15" s="22">
        <v>0</v>
      </c>
    </row>
    <row r="16" spans="1:14" s="24" customFormat="1" ht="20.100000000000001" customHeight="1">
      <c r="A16" s="17">
        <v>12</v>
      </c>
      <c r="B16" s="18" t="s">
        <v>14</v>
      </c>
      <c r="C16" s="19" t="s">
        <v>66</v>
      </c>
      <c r="D16" s="20">
        <v>43563</v>
      </c>
      <c r="E16" s="21" t="s">
        <v>67</v>
      </c>
      <c r="F16" s="22">
        <v>6658300</v>
      </c>
      <c r="G16" s="19" t="s">
        <v>68</v>
      </c>
      <c r="H16" s="23" t="s">
        <v>56</v>
      </c>
      <c r="I16" s="19" t="s">
        <v>69</v>
      </c>
      <c r="J16" s="19" t="s">
        <v>66</v>
      </c>
      <c r="K16" s="19" t="s">
        <v>20</v>
      </c>
      <c r="L16" s="22">
        <v>0</v>
      </c>
    </row>
    <row r="17" spans="1:12" s="24" customFormat="1" ht="20.100000000000001" customHeight="1">
      <c r="A17" s="17">
        <v>13</v>
      </c>
      <c r="B17" s="18" t="s">
        <v>14</v>
      </c>
      <c r="C17" s="19" t="s">
        <v>70</v>
      </c>
      <c r="D17" s="20">
        <v>43579</v>
      </c>
      <c r="E17" s="21" t="s">
        <v>71</v>
      </c>
      <c r="F17" s="22">
        <v>6710000</v>
      </c>
      <c r="G17" s="19" t="s">
        <v>28</v>
      </c>
      <c r="H17" s="23" t="s">
        <v>29</v>
      </c>
      <c r="I17" s="19" t="s">
        <v>30</v>
      </c>
      <c r="J17" s="19" t="s">
        <v>70</v>
      </c>
      <c r="K17" s="19" t="s">
        <v>20</v>
      </c>
      <c r="L17" s="22">
        <v>0</v>
      </c>
    </row>
    <row r="18" spans="1:12" s="24" customFormat="1" ht="20.100000000000001" customHeight="1">
      <c r="A18" s="17">
        <v>14</v>
      </c>
      <c r="B18" s="33" t="s">
        <v>46</v>
      </c>
      <c r="C18" s="34" t="s">
        <v>72</v>
      </c>
      <c r="D18" s="35">
        <v>43585</v>
      </c>
      <c r="E18" s="36" t="s">
        <v>73</v>
      </c>
      <c r="F18" s="37">
        <v>6820000</v>
      </c>
      <c r="G18" s="34" t="s">
        <v>74</v>
      </c>
      <c r="H18" s="23" t="s">
        <v>75</v>
      </c>
      <c r="I18" s="34" t="s">
        <v>76</v>
      </c>
      <c r="J18" s="34" t="s">
        <v>72</v>
      </c>
      <c r="K18" s="32" t="s">
        <v>62</v>
      </c>
      <c r="L18" s="37">
        <v>0</v>
      </c>
    </row>
    <row r="19" spans="1:12" s="24" customFormat="1" ht="20.100000000000001" customHeight="1">
      <c r="A19" s="17">
        <v>15</v>
      </c>
      <c r="B19" s="18" t="s">
        <v>46</v>
      </c>
      <c r="C19" s="19" t="s">
        <v>77</v>
      </c>
      <c r="D19" s="20">
        <v>43556</v>
      </c>
      <c r="E19" s="21" t="s">
        <v>78</v>
      </c>
      <c r="F19" s="22">
        <v>7168700</v>
      </c>
      <c r="G19" s="19" t="s">
        <v>79</v>
      </c>
      <c r="H19" s="23" t="s">
        <v>39</v>
      </c>
      <c r="I19" s="23" t="s">
        <v>80</v>
      </c>
      <c r="J19" s="19" t="s">
        <v>77</v>
      </c>
      <c r="K19" s="32" t="s">
        <v>62</v>
      </c>
      <c r="L19" s="22">
        <v>0</v>
      </c>
    </row>
    <row r="20" spans="1:12" s="24" customFormat="1" ht="20.100000000000001" customHeight="1">
      <c r="A20" s="17">
        <v>16</v>
      </c>
      <c r="B20" s="18" t="s">
        <v>46</v>
      </c>
      <c r="C20" s="19" t="s">
        <v>81</v>
      </c>
      <c r="D20" s="20">
        <v>43577</v>
      </c>
      <c r="E20" s="21" t="s">
        <v>82</v>
      </c>
      <c r="F20" s="22">
        <v>7260000</v>
      </c>
      <c r="G20" s="19" t="s">
        <v>83</v>
      </c>
      <c r="H20" s="23" t="s">
        <v>34</v>
      </c>
      <c r="I20" s="19" t="s">
        <v>84</v>
      </c>
      <c r="J20" s="19" t="s">
        <v>81</v>
      </c>
      <c r="K20" s="32" t="s">
        <v>62</v>
      </c>
      <c r="L20" s="22">
        <v>0</v>
      </c>
    </row>
    <row r="21" spans="1:12" s="24" customFormat="1" ht="20.100000000000001" customHeight="1">
      <c r="A21" s="17">
        <v>17</v>
      </c>
      <c r="B21" s="18" t="s">
        <v>14</v>
      </c>
      <c r="C21" s="19" t="s">
        <v>85</v>
      </c>
      <c r="D21" s="20">
        <v>43577</v>
      </c>
      <c r="E21" s="21" t="s">
        <v>86</v>
      </c>
      <c r="F21" s="22">
        <v>7356800</v>
      </c>
      <c r="G21" s="19" t="s">
        <v>23</v>
      </c>
      <c r="H21" s="23" t="s">
        <v>24</v>
      </c>
      <c r="I21" s="19" t="s">
        <v>25</v>
      </c>
      <c r="J21" s="19" t="s">
        <v>85</v>
      </c>
      <c r="K21" s="19" t="s">
        <v>20</v>
      </c>
      <c r="L21" s="22">
        <v>0</v>
      </c>
    </row>
    <row r="22" spans="1:12" s="24" customFormat="1" ht="20.100000000000001" customHeight="1">
      <c r="A22" s="17">
        <v>18</v>
      </c>
      <c r="B22" s="18" t="s">
        <v>14</v>
      </c>
      <c r="C22" s="19" t="s">
        <v>87</v>
      </c>
      <c r="D22" s="20">
        <v>43557</v>
      </c>
      <c r="E22" s="21" t="s">
        <v>88</v>
      </c>
      <c r="F22" s="22">
        <v>7367800</v>
      </c>
      <c r="G22" s="19" t="s">
        <v>17</v>
      </c>
      <c r="H22" s="23" t="s">
        <v>18</v>
      </c>
      <c r="I22" s="19" t="s">
        <v>19</v>
      </c>
      <c r="J22" s="19" t="s">
        <v>87</v>
      </c>
      <c r="K22" s="19" t="s">
        <v>20</v>
      </c>
      <c r="L22" s="22">
        <v>0</v>
      </c>
    </row>
    <row r="23" spans="1:12" s="24" customFormat="1" ht="20.100000000000001" customHeight="1">
      <c r="A23" s="17">
        <v>19</v>
      </c>
      <c r="B23" s="33" t="s">
        <v>46</v>
      </c>
      <c r="C23" s="34" t="s">
        <v>89</v>
      </c>
      <c r="D23" s="35">
        <v>43585</v>
      </c>
      <c r="E23" s="36" t="s">
        <v>90</v>
      </c>
      <c r="F23" s="37">
        <v>7931000</v>
      </c>
      <c r="G23" s="34" t="s">
        <v>91</v>
      </c>
      <c r="H23" s="23" t="s">
        <v>92</v>
      </c>
      <c r="I23" s="34" t="s">
        <v>93</v>
      </c>
      <c r="J23" s="34" t="s">
        <v>89</v>
      </c>
      <c r="K23" s="32" t="s">
        <v>62</v>
      </c>
      <c r="L23" s="37">
        <v>0</v>
      </c>
    </row>
    <row r="24" spans="1:12" s="24" customFormat="1" ht="20.100000000000001" customHeight="1">
      <c r="A24" s="17">
        <v>20</v>
      </c>
      <c r="B24" s="18" t="s">
        <v>14</v>
      </c>
      <c r="C24" s="19" t="s">
        <v>94</v>
      </c>
      <c r="D24" s="20">
        <v>43579</v>
      </c>
      <c r="E24" s="21" t="s">
        <v>95</v>
      </c>
      <c r="F24" s="22">
        <v>8029186</v>
      </c>
      <c r="G24" s="19" t="s">
        <v>96</v>
      </c>
      <c r="H24" s="23" t="s">
        <v>97</v>
      </c>
      <c r="I24" s="19" t="s">
        <v>98</v>
      </c>
      <c r="J24" s="19" t="s">
        <v>94</v>
      </c>
      <c r="K24" s="19" t="s">
        <v>20</v>
      </c>
      <c r="L24" s="22">
        <v>0</v>
      </c>
    </row>
    <row r="25" spans="1:12" s="24" customFormat="1" ht="20.100000000000001" customHeight="1">
      <c r="A25" s="17">
        <v>21</v>
      </c>
      <c r="B25" s="18" t="s">
        <v>46</v>
      </c>
      <c r="C25" s="19" t="s">
        <v>99</v>
      </c>
      <c r="D25" s="20">
        <v>43558</v>
      </c>
      <c r="E25" s="21" t="s">
        <v>100</v>
      </c>
      <c r="F25" s="22">
        <v>8030000</v>
      </c>
      <c r="G25" s="19" t="s">
        <v>101</v>
      </c>
      <c r="H25" s="23" t="s">
        <v>102</v>
      </c>
      <c r="I25" s="19" t="s">
        <v>103</v>
      </c>
      <c r="J25" s="19" t="s">
        <v>99</v>
      </c>
      <c r="K25" s="32" t="s">
        <v>62</v>
      </c>
      <c r="L25" s="22">
        <v>0</v>
      </c>
    </row>
    <row r="26" spans="1:12" s="24" customFormat="1" ht="20.100000000000001" customHeight="1">
      <c r="A26" s="17">
        <v>22</v>
      </c>
      <c r="B26" s="18" t="s">
        <v>46</v>
      </c>
      <c r="C26" s="19" t="s">
        <v>104</v>
      </c>
      <c r="D26" s="20">
        <v>43560</v>
      </c>
      <c r="E26" s="21" t="s">
        <v>105</v>
      </c>
      <c r="F26" s="22">
        <v>8140000</v>
      </c>
      <c r="G26" s="19" t="s">
        <v>106</v>
      </c>
      <c r="H26" s="23" t="s">
        <v>107</v>
      </c>
      <c r="I26" s="19" t="s">
        <v>108</v>
      </c>
      <c r="J26" s="19" t="s">
        <v>104</v>
      </c>
      <c r="K26" s="32" t="s">
        <v>62</v>
      </c>
      <c r="L26" s="22">
        <v>0</v>
      </c>
    </row>
    <row r="27" spans="1:12" s="24" customFormat="1" ht="20.100000000000001" customHeight="1">
      <c r="A27" s="17">
        <v>23</v>
      </c>
      <c r="B27" s="18" t="s">
        <v>46</v>
      </c>
      <c r="C27" s="19" t="s">
        <v>109</v>
      </c>
      <c r="D27" s="20">
        <v>43580</v>
      </c>
      <c r="E27" s="21" t="s">
        <v>110</v>
      </c>
      <c r="F27" s="22">
        <v>8140000</v>
      </c>
      <c r="G27" s="19" t="s">
        <v>111</v>
      </c>
      <c r="H27" s="23" t="s">
        <v>112</v>
      </c>
      <c r="I27" s="19" t="s">
        <v>113</v>
      </c>
      <c r="J27" s="19" t="s">
        <v>109</v>
      </c>
      <c r="K27" s="32" t="s">
        <v>62</v>
      </c>
      <c r="L27" s="22">
        <v>0</v>
      </c>
    </row>
    <row r="28" spans="1:12" s="24" customFormat="1" ht="20.100000000000001" customHeight="1">
      <c r="A28" s="17">
        <v>24</v>
      </c>
      <c r="B28" s="18" t="s">
        <v>14</v>
      </c>
      <c r="C28" s="19" t="s">
        <v>114</v>
      </c>
      <c r="D28" s="20">
        <v>43564</v>
      </c>
      <c r="E28" s="21" t="s">
        <v>115</v>
      </c>
      <c r="F28" s="22">
        <v>8280800</v>
      </c>
      <c r="G28" s="19" t="s">
        <v>116</v>
      </c>
      <c r="H28" s="23" t="s">
        <v>117</v>
      </c>
      <c r="I28" s="19" t="s">
        <v>118</v>
      </c>
      <c r="J28" s="19" t="s">
        <v>114</v>
      </c>
      <c r="K28" s="19" t="s">
        <v>20</v>
      </c>
      <c r="L28" s="22">
        <v>0</v>
      </c>
    </row>
    <row r="29" spans="1:12" s="24" customFormat="1" ht="20.100000000000001" customHeight="1">
      <c r="A29" s="17">
        <v>25</v>
      </c>
      <c r="B29" s="18" t="s">
        <v>14</v>
      </c>
      <c r="C29" s="19" t="s">
        <v>119</v>
      </c>
      <c r="D29" s="20">
        <v>43579</v>
      </c>
      <c r="E29" s="21" t="s">
        <v>67</v>
      </c>
      <c r="F29" s="22">
        <v>8437000</v>
      </c>
      <c r="G29" s="19" t="s">
        <v>120</v>
      </c>
      <c r="H29" s="23" t="s">
        <v>121</v>
      </c>
      <c r="I29" s="19" t="s">
        <v>122</v>
      </c>
      <c r="J29" s="19" t="s">
        <v>119</v>
      </c>
      <c r="K29" s="19" t="s">
        <v>20</v>
      </c>
      <c r="L29" s="22">
        <v>0</v>
      </c>
    </row>
    <row r="30" spans="1:12" s="24" customFormat="1" ht="20.100000000000001" customHeight="1">
      <c r="A30" s="17">
        <v>26</v>
      </c>
      <c r="B30" s="18" t="s">
        <v>14</v>
      </c>
      <c r="C30" s="19" t="s">
        <v>123</v>
      </c>
      <c r="D30" s="20">
        <v>43578</v>
      </c>
      <c r="E30" s="21" t="s">
        <v>32</v>
      </c>
      <c r="F30" s="22">
        <v>8817600</v>
      </c>
      <c r="G30" s="19" t="s">
        <v>124</v>
      </c>
      <c r="H30" s="23" t="s">
        <v>117</v>
      </c>
      <c r="I30" s="19" t="s">
        <v>125</v>
      </c>
      <c r="J30" s="19" t="s">
        <v>123</v>
      </c>
      <c r="K30" s="19" t="s">
        <v>20</v>
      </c>
      <c r="L30" s="22">
        <v>0</v>
      </c>
    </row>
    <row r="31" spans="1:12" s="24" customFormat="1" ht="20.100000000000001" customHeight="1">
      <c r="A31" s="17">
        <v>27</v>
      </c>
      <c r="B31" s="18" t="s">
        <v>14</v>
      </c>
      <c r="C31" s="19" t="s">
        <v>126</v>
      </c>
      <c r="D31" s="20">
        <v>43580</v>
      </c>
      <c r="E31" s="21" t="s">
        <v>127</v>
      </c>
      <c r="F31" s="22">
        <v>8899000</v>
      </c>
      <c r="G31" s="19" t="s">
        <v>128</v>
      </c>
      <c r="H31" s="23" t="s">
        <v>117</v>
      </c>
      <c r="I31" s="19" t="s">
        <v>129</v>
      </c>
      <c r="J31" s="19" t="s">
        <v>126</v>
      </c>
      <c r="K31" s="19" t="s">
        <v>20</v>
      </c>
      <c r="L31" s="22">
        <v>0</v>
      </c>
    </row>
    <row r="32" spans="1:12" s="24" customFormat="1" ht="20.100000000000001" customHeight="1">
      <c r="A32" s="17">
        <v>28</v>
      </c>
      <c r="B32" s="18" t="s">
        <v>14</v>
      </c>
      <c r="C32" s="19" t="s">
        <v>130</v>
      </c>
      <c r="D32" s="20">
        <v>43579</v>
      </c>
      <c r="E32" s="21" t="s">
        <v>131</v>
      </c>
      <c r="F32" s="22">
        <v>9130000</v>
      </c>
      <c r="G32" s="19" t="s">
        <v>132</v>
      </c>
      <c r="H32" s="23" t="s">
        <v>133</v>
      </c>
      <c r="I32" s="19" t="s">
        <v>134</v>
      </c>
      <c r="J32" s="19" t="s">
        <v>130</v>
      </c>
      <c r="K32" s="19" t="s">
        <v>20</v>
      </c>
      <c r="L32" s="22">
        <v>0</v>
      </c>
    </row>
    <row r="33" spans="1:12" s="24" customFormat="1" ht="20.100000000000001" customHeight="1">
      <c r="A33" s="17">
        <v>29</v>
      </c>
      <c r="B33" s="18" t="s">
        <v>14</v>
      </c>
      <c r="C33" s="19" t="s">
        <v>135</v>
      </c>
      <c r="D33" s="20">
        <v>43579</v>
      </c>
      <c r="E33" s="21" t="s">
        <v>42</v>
      </c>
      <c r="F33" s="22">
        <v>9200070</v>
      </c>
      <c r="G33" s="19" t="s">
        <v>38</v>
      </c>
      <c r="H33" s="23" t="s">
        <v>39</v>
      </c>
      <c r="I33" s="19" t="s">
        <v>40</v>
      </c>
      <c r="J33" s="19" t="s">
        <v>135</v>
      </c>
      <c r="K33" s="19" t="s">
        <v>20</v>
      </c>
      <c r="L33" s="22">
        <v>0</v>
      </c>
    </row>
    <row r="34" spans="1:12" s="24" customFormat="1" ht="20.100000000000001" customHeight="1">
      <c r="A34" s="17">
        <v>30</v>
      </c>
      <c r="B34" s="18" t="s">
        <v>14</v>
      </c>
      <c r="C34" s="19" t="s">
        <v>136</v>
      </c>
      <c r="D34" s="20">
        <v>43558</v>
      </c>
      <c r="E34" s="21" t="s">
        <v>137</v>
      </c>
      <c r="F34" s="22">
        <v>9240000</v>
      </c>
      <c r="G34" s="19" t="s">
        <v>138</v>
      </c>
      <c r="H34" s="23" t="s">
        <v>112</v>
      </c>
      <c r="I34" s="19" t="s">
        <v>139</v>
      </c>
      <c r="J34" s="19" t="s">
        <v>136</v>
      </c>
      <c r="K34" s="19" t="s">
        <v>20</v>
      </c>
      <c r="L34" s="22">
        <v>0</v>
      </c>
    </row>
    <row r="35" spans="1:12" s="24" customFormat="1" ht="20.100000000000001" customHeight="1">
      <c r="A35" s="17">
        <v>31</v>
      </c>
      <c r="B35" s="18" t="s">
        <v>46</v>
      </c>
      <c r="C35" s="19" t="s">
        <v>140</v>
      </c>
      <c r="D35" s="20">
        <v>43563</v>
      </c>
      <c r="E35" s="21" t="s">
        <v>141</v>
      </c>
      <c r="F35" s="22">
        <v>9716300</v>
      </c>
      <c r="G35" s="19" t="s">
        <v>142</v>
      </c>
      <c r="H35" s="23" t="s">
        <v>39</v>
      </c>
      <c r="I35" s="19" t="s">
        <v>143</v>
      </c>
      <c r="J35" s="19" t="s">
        <v>140</v>
      </c>
      <c r="K35" s="32" t="s">
        <v>62</v>
      </c>
      <c r="L35" s="22">
        <v>0</v>
      </c>
    </row>
    <row r="36" spans="1:12" s="24" customFormat="1" ht="20.100000000000001" customHeight="1">
      <c r="A36" s="17">
        <v>32</v>
      </c>
      <c r="B36" s="18" t="s">
        <v>14</v>
      </c>
      <c r="C36" s="19" t="s">
        <v>144</v>
      </c>
      <c r="D36" s="20">
        <v>43574</v>
      </c>
      <c r="E36" s="21" t="s">
        <v>95</v>
      </c>
      <c r="F36" s="22">
        <v>9906710</v>
      </c>
      <c r="G36" s="19" t="s">
        <v>145</v>
      </c>
      <c r="H36" s="23" t="s">
        <v>146</v>
      </c>
      <c r="I36" s="19" t="s">
        <v>147</v>
      </c>
      <c r="J36" s="19" t="s">
        <v>144</v>
      </c>
      <c r="K36" s="19" t="s">
        <v>20</v>
      </c>
      <c r="L36" s="22">
        <v>0</v>
      </c>
    </row>
    <row r="37" spans="1:12" s="24" customFormat="1" ht="20.100000000000001" customHeight="1">
      <c r="A37" s="17">
        <v>33</v>
      </c>
      <c r="B37" s="18" t="s">
        <v>14</v>
      </c>
      <c r="C37" s="19" t="s">
        <v>148</v>
      </c>
      <c r="D37" s="20">
        <v>43577</v>
      </c>
      <c r="E37" s="21" t="s">
        <v>149</v>
      </c>
      <c r="F37" s="22">
        <v>9970840</v>
      </c>
      <c r="G37" s="19" t="s">
        <v>150</v>
      </c>
      <c r="H37" s="23" t="s">
        <v>151</v>
      </c>
      <c r="I37" s="19" t="s">
        <v>152</v>
      </c>
      <c r="J37" s="19" t="s">
        <v>148</v>
      </c>
      <c r="K37" s="19" t="s">
        <v>20</v>
      </c>
      <c r="L37" s="22">
        <v>0</v>
      </c>
    </row>
    <row r="38" spans="1:12" s="24" customFormat="1" ht="20.100000000000001" customHeight="1">
      <c r="A38" s="17">
        <v>34</v>
      </c>
      <c r="B38" s="18" t="s">
        <v>14</v>
      </c>
      <c r="C38" s="19" t="s">
        <v>153</v>
      </c>
      <c r="D38" s="20">
        <v>43558</v>
      </c>
      <c r="E38" s="21" t="s">
        <v>154</v>
      </c>
      <c r="F38" s="22">
        <v>10023090</v>
      </c>
      <c r="G38" s="19" t="s">
        <v>38</v>
      </c>
      <c r="H38" s="23" t="s">
        <v>39</v>
      </c>
      <c r="I38" s="19" t="s">
        <v>40</v>
      </c>
      <c r="J38" s="19" t="s">
        <v>153</v>
      </c>
      <c r="K38" s="19" t="s">
        <v>20</v>
      </c>
      <c r="L38" s="22">
        <v>0</v>
      </c>
    </row>
    <row r="39" spans="1:12" s="24" customFormat="1" ht="20.100000000000001" customHeight="1">
      <c r="A39" s="17">
        <v>35</v>
      </c>
      <c r="B39" s="18" t="s">
        <v>46</v>
      </c>
      <c r="C39" s="19" t="s">
        <v>155</v>
      </c>
      <c r="D39" s="20">
        <v>43570</v>
      </c>
      <c r="E39" s="21" t="s">
        <v>156</v>
      </c>
      <c r="F39" s="22">
        <v>10087000</v>
      </c>
      <c r="G39" s="19" t="s">
        <v>157</v>
      </c>
      <c r="H39" s="23" t="s">
        <v>34</v>
      </c>
      <c r="I39" s="19" t="s">
        <v>158</v>
      </c>
      <c r="J39" s="19" t="s">
        <v>155</v>
      </c>
      <c r="K39" s="32" t="s">
        <v>62</v>
      </c>
      <c r="L39" s="22">
        <v>0</v>
      </c>
    </row>
    <row r="40" spans="1:12" s="24" customFormat="1" ht="20.100000000000001" customHeight="1">
      <c r="A40" s="17">
        <v>36</v>
      </c>
      <c r="B40" s="18" t="s">
        <v>14</v>
      </c>
      <c r="C40" s="19" t="s">
        <v>159</v>
      </c>
      <c r="D40" s="20">
        <v>43565</v>
      </c>
      <c r="E40" s="21" t="s">
        <v>42</v>
      </c>
      <c r="F40" s="22">
        <v>10176100</v>
      </c>
      <c r="G40" s="19" t="s">
        <v>116</v>
      </c>
      <c r="H40" s="23" t="s">
        <v>117</v>
      </c>
      <c r="I40" s="19" t="s">
        <v>118</v>
      </c>
      <c r="J40" s="19" t="s">
        <v>159</v>
      </c>
      <c r="K40" s="19" t="s">
        <v>20</v>
      </c>
      <c r="L40" s="22">
        <v>0</v>
      </c>
    </row>
    <row r="41" spans="1:12" s="24" customFormat="1" ht="20.100000000000001" customHeight="1">
      <c r="A41" s="17">
        <v>37</v>
      </c>
      <c r="B41" s="18" t="s">
        <v>14</v>
      </c>
      <c r="C41" s="19" t="s">
        <v>160</v>
      </c>
      <c r="D41" s="20">
        <v>43578</v>
      </c>
      <c r="E41" s="21" t="s">
        <v>54</v>
      </c>
      <c r="F41" s="22">
        <v>10203600</v>
      </c>
      <c r="G41" s="19" t="s">
        <v>83</v>
      </c>
      <c r="H41" s="23" t="s">
        <v>34</v>
      </c>
      <c r="I41" s="19" t="s">
        <v>84</v>
      </c>
      <c r="J41" s="19" t="s">
        <v>160</v>
      </c>
      <c r="K41" s="19" t="s">
        <v>20</v>
      </c>
      <c r="L41" s="22">
        <v>0</v>
      </c>
    </row>
    <row r="42" spans="1:12" s="24" customFormat="1" ht="20.100000000000001" customHeight="1">
      <c r="A42" s="17">
        <v>38</v>
      </c>
      <c r="B42" s="18" t="s">
        <v>14</v>
      </c>
      <c r="C42" s="19" t="s">
        <v>161</v>
      </c>
      <c r="D42" s="20">
        <v>43578</v>
      </c>
      <c r="E42" s="21" t="s">
        <v>67</v>
      </c>
      <c r="F42" s="22">
        <v>10232420</v>
      </c>
      <c r="G42" s="19" t="s">
        <v>124</v>
      </c>
      <c r="H42" s="23" t="s">
        <v>117</v>
      </c>
      <c r="I42" s="19" t="s">
        <v>125</v>
      </c>
      <c r="J42" s="19" t="s">
        <v>161</v>
      </c>
      <c r="K42" s="19" t="s">
        <v>20</v>
      </c>
      <c r="L42" s="22">
        <v>0</v>
      </c>
    </row>
    <row r="43" spans="1:12" s="24" customFormat="1" ht="20.100000000000001" customHeight="1">
      <c r="A43" s="17">
        <v>39</v>
      </c>
      <c r="B43" s="18" t="s">
        <v>14</v>
      </c>
      <c r="C43" s="19" t="s">
        <v>162</v>
      </c>
      <c r="D43" s="20">
        <v>43564</v>
      </c>
      <c r="E43" s="21" t="s">
        <v>42</v>
      </c>
      <c r="F43" s="22">
        <v>10496640</v>
      </c>
      <c r="G43" s="19" t="s">
        <v>124</v>
      </c>
      <c r="H43" s="23" t="s">
        <v>117</v>
      </c>
      <c r="I43" s="19" t="s">
        <v>125</v>
      </c>
      <c r="J43" s="19" t="s">
        <v>162</v>
      </c>
      <c r="K43" s="19" t="s">
        <v>20</v>
      </c>
      <c r="L43" s="22">
        <v>0</v>
      </c>
    </row>
    <row r="44" spans="1:12" s="24" customFormat="1" ht="20.100000000000001" customHeight="1">
      <c r="A44" s="17">
        <v>40</v>
      </c>
      <c r="B44" s="18" t="s">
        <v>14</v>
      </c>
      <c r="C44" s="19" t="s">
        <v>21</v>
      </c>
      <c r="D44" s="20">
        <v>43578</v>
      </c>
      <c r="E44" s="21" t="s">
        <v>54</v>
      </c>
      <c r="F44" s="22">
        <v>10731600</v>
      </c>
      <c r="G44" s="19" t="s">
        <v>124</v>
      </c>
      <c r="H44" s="23" t="s">
        <v>117</v>
      </c>
      <c r="I44" s="19" t="s">
        <v>125</v>
      </c>
      <c r="J44" s="19" t="s">
        <v>21</v>
      </c>
      <c r="K44" s="19" t="s">
        <v>20</v>
      </c>
      <c r="L44" s="22">
        <v>0</v>
      </c>
    </row>
    <row r="45" spans="1:12" s="24" customFormat="1" ht="20.100000000000001" customHeight="1">
      <c r="A45" s="17">
        <v>41</v>
      </c>
      <c r="B45" s="18" t="s">
        <v>14</v>
      </c>
      <c r="C45" s="19" t="s">
        <v>163</v>
      </c>
      <c r="D45" s="20">
        <v>43581</v>
      </c>
      <c r="E45" s="21" t="s">
        <v>131</v>
      </c>
      <c r="F45" s="22">
        <v>10745350</v>
      </c>
      <c r="G45" s="19" t="s">
        <v>164</v>
      </c>
      <c r="H45" s="23" t="s">
        <v>165</v>
      </c>
      <c r="I45" s="19" t="s">
        <v>166</v>
      </c>
      <c r="J45" s="19" t="s">
        <v>163</v>
      </c>
      <c r="K45" s="19" t="s">
        <v>20</v>
      </c>
      <c r="L45" s="22">
        <v>0</v>
      </c>
    </row>
    <row r="46" spans="1:12" s="24" customFormat="1" ht="20.100000000000001" customHeight="1">
      <c r="A46" s="17">
        <v>42</v>
      </c>
      <c r="B46" s="18" t="s">
        <v>46</v>
      </c>
      <c r="C46" s="19" t="s">
        <v>167</v>
      </c>
      <c r="D46" s="20">
        <v>43573</v>
      </c>
      <c r="E46" s="21" t="s">
        <v>168</v>
      </c>
      <c r="F46" s="22">
        <v>11256850</v>
      </c>
      <c r="G46" s="19" t="s">
        <v>169</v>
      </c>
      <c r="H46" s="23" t="s">
        <v>170</v>
      </c>
      <c r="I46" s="19" t="s">
        <v>171</v>
      </c>
      <c r="J46" s="19" t="s">
        <v>167</v>
      </c>
      <c r="K46" s="32" t="s">
        <v>62</v>
      </c>
      <c r="L46" s="22">
        <v>0</v>
      </c>
    </row>
    <row r="47" spans="1:12" s="24" customFormat="1" ht="20.100000000000001" customHeight="1">
      <c r="A47" s="17">
        <v>43</v>
      </c>
      <c r="B47" s="18" t="s">
        <v>46</v>
      </c>
      <c r="C47" s="19" t="s">
        <v>172</v>
      </c>
      <c r="D47" s="20">
        <v>43581</v>
      </c>
      <c r="E47" s="21" t="s">
        <v>173</v>
      </c>
      <c r="F47" s="22">
        <v>14190000</v>
      </c>
      <c r="G47" s="19" t="s">
        <v>174</v>
      </c>
      <c r="H47" s="23" t="s">
        <v>175</v>
      </c>
      <c r="I47" s="19" t="s">
        <v>176</v>
      </c>
      <c r="J47" s="19" t="s">
        <v>172</v>
      </c>
      <c r="K47" s="32" t="s">
        <v>62</v>
      </c>
      <c r="L47" s="22">
        <v>14234990</v>
      </c>
    </row>
    <row r="48" spans="1:12" s="24" customFormat="1" ht="20.100000000000001" customHeight="1">
      <c r="A48" s="17">
        <v>44</v>
      </c>
      <c r="B48" s="18" t="s">
        <v>46</v>
      </c>
      <c r="C48" s="19" t="s">
        <v>177</v>
      </c>
      <c r="D48" s="20">
        <v>43564</v>
      </c>
      <c r="E48" s="21" t="s">
        <v>178</v>
      </c>
      <c r="F48" s="22">
        <v>14960000</v>
      </c>
      <c r="G48" s="19" t="s">
        <v>179</v>
      </c>
      <c r="H48" s="23" t="s">
        <v>180</v>
      </c>
      <c r="I48" s="19" t="s">
        <v>181</v>
      </c>
      <c r="J48" s="19" t="s">
        <v>177</v>
      </c>
      <c r="K48" s="32" t="s">
        <v>62</v>
      </c>
      <c r="L48" s="22">
        <v>0</v>
      </c>
    </row>
    <row r="49" spans="1:12" s="24" customFormat="1" ht="20.100000000000001" customHeight="1">
      <c r="A49" s="17">
        <v>45</v>
      </c>
      <c r="B49" s="18" t="s">
        <v>46</v>
      </c>
      <c r="C49" s="19" t="s">
        <v>182</v>
      </c>
      <c r="D49" s="20">
        <v>43557</v>
      </c>
      <c r="E49" s="21" t="s">
        <v>183</v>
      </c>
      <c r="F49" s="22">
        <v>18480000</v>
      </c>
      <c r="G49" s="19" t="s">
        <v>184</v>
      </c>
      <c r="H49" s="23" t="s">
        <v>56</v>
      </c>
      <c r="I49" s="19" t="s">
        <v>185</v>
      </c>
      <c r="J49" s="19" t="s">
        <v>182</v>
      </c>
      <c r="K49" s="32" t="s">
        <v>62</v>
      </c>
      <c r="L49" s="22">
        <v>0</v>
      </c>
    </row>
    <row r="50" spans="1:12" s="24" customFormat="1" ht="20.100000000000001" customHeight="1">
      <c r="A50" s="17">
        <v>46</v>
      </c>
      <c r="B50" s="18" t="s">
        <v>46</v>
      </c>
      <c r="C50" s="38" t="s">
        <v>186</v>
      </c>
      <c r="D50" s="20">
        <v>43557</v>
      </c>
      <c r="E50" s="21" t="s">
        <v>187</v>
      </c>
      <c r="F50" s="22">
        <v>19800000</v>
      </c>
      <c r="G50" s="19" t="s">
        <v>188</v>
      </c>
      <c r="H50" s="23" t="s">
        <v>189</v>
      </c>
      <c r="I50" s="19" t="s">
        <v>190</v>
      </c>
      <c r="J50" s="38" t="s">
        <v>186</v>
      </c>
      <c r="K50" s="32" t="s">
        <v>62</v>
      </c>
      <c r="L50" s="22">
        <v>0</v>
      </c>
    </row>
    <row r="51" spans="1:12" s="24" customFormat="1" ht="20.100000000000001" customHeight="1">
      <c r="A51" s="17">
        <v>47</v>
      </c>
      <c r="B51" s="18" t="s">
        <v>46</v>
      </c>
      <c r="C51" s="19" t="s">
        <v>191</v>
      </c>
      <c r="D51" s="20">
        <v>43584</v>
      </c>
      <c r="E51" s="21" t="s">
        <v>192</v>
      </c>
      <c r="F51" s="22">
        <v>19800000</v>
      </c>
      <c r="G51" s="19" t="s">
        <v>193</v>
      </c>
      <c r="H51" s="23" t="s">
        <v>117</v>
      </c>
      <c r="I51" s="19" t="s">
        <v>194</v>
      </c>
      <c r="J51" s="19" t="s">
        <v>191</v>
      </c>
      <c r="K51" s="32" t="s">
        <v>62</v>
      </c>
      <c r="L51" s="22">
        <v>20636500</v>
      </c>
    </row>
    <row r="52" spans="1:12" s="24" customFormat="1" ht="20.100000000000001" customHeight="1">
      <c r="A52" s="17">
        <v>48</v>
      </c>
      <c r="B52" s="18" t="s">
        <v>46</v>
      </c>
      <c r="C52" s="19" t="s">
        <v>195</v>
      </c>
      <c r="D52" s="20">
        <v>43577</v>
      </c>
      <c r="E52" s="21" t="s">
        <v>196</v>
      </c>
      <c r="F52" s="22">
        <v>19850000</v>
      </c>
      <c r="G52" s="19" t="s">
        <v>197</v>
      </c>
      <c r="H52" s="23" t="s">
        <v>198</v>
      </c>
      <c r="I52" s="19" t="s">
        <v>199</v>
      </c>
      <c r="J52" s="19" t="s">
        <v>195</v>
      </c>
      <c r="K52" s="32" t="s">
        <v>62</v>
      </c>
      <c r="L52" s="22">
        <v>21413000</v>
      </c>
    </row>
    <row r="53" spans="1:12" s="24" customFormat="1" ht="20.100000000000001" customHeight="1">
      <c r="A53" s="17">
        <v>49</v>
      </c>
      <c r="B53" s="18" t="s">
        <v>46</v>
      </c>
      <c r="C53" s="19" t="s">
        <v>200</v>
      </c>
      <c r="D53" s="20">
        <v>43579</v>
      </c>
      <c r="E53" s="21" t="s">
        <v>201</v>
      </c>
      <c r="F53" s="22">
        <v>21230000</v>
      </c>
      <c r="G53" s="19" t="s">
        <v>188</v>
      </c>
      <c r="H53" s="23" t="s">
        <v>189</v>
      </c>
      <c r="I53" s="19" t="s">
        <v>190</v>
      </c>
      <c r="J53" s="19" t="s">
        <v>200</v>
      </c>
      <c r="K53" s="32" t="s">
        <v>62</v>
      </c>
      <c r="L53" s="22">
        <v>0</v>
      </c>
    </row>
    <row r="54" spans="1:12" s="24" customFormat="1" ht="20.100000000000001" customHeight="1">
      <c r="A54" s="17">
        <v>50</v>
      </c>
      <c r="B54" s="18" t="s">
        <v>46</v>
      </c>
      <c r="C54" s="19" t="s">
        <v>202</v>
      </c>
      <c r="D54" s="20">
        <v>43567</v>
      </c>
      <c r="E54" s="21" t="s">
        <v>203</v>
      </c>
      <c r="F54" s="22">
        <v>23733244</v>
      </c>
      <c r="G54" s="19" t="s">
        <v>204</v>
      </c>
      <c r="H54" s="23" t="s">
        <v>117</v>
      </c>
      <c r="I54" s="19" t="s">
        <v>205</v>
      </c>
      <c r="J54" s="19" t="s">
        <v>202</v>
      </c>
      <c r="K54" s="19" t="s">
        <v>206</v>
      </c>
      <c r="L54" s="22">
        <v>0</v>
      </c>
    </row>
    <row r="55" spans="1:12" s="24" customFormat="1" ht="20.100000000000001" customHeight="1">
      <c r="A55" s="17">
        <v>51</v>
      </c>
      <c r="B55" s="18" t="s">
        <v>46</v>
      </c>
      <c r="C55" s="19" t="s">
        <v>207</v>
      </c>
      <c r="D55" s="20">
        <v>43574</v>
      </c>
      <c r="E55" s="21" t="s">
        <v>208</v>
      </c>
      <c r="F55" s="22">
        <v>24828771</v>
      </c>
      <c r="G55" s="19" t="s">
        <v>209</v>
      </c>
      <c r="H55" s="23" t="s">
        <v>117</v>
      </c>
      <c r="I55" s="19" t="s">
        <v>210</v>
      </c>
      <c r="J55" s="19" t="s">
        <v>207</v>
      </c>
      <c r="K55" s="19" t="s">
        <v>206</v>
      </c>
      <c r="L55" s="22">
        <v>0</v>
      </c>
    </row>
    <row r="56" spans="1:12" s="24" customFormat="1" ht="20.100000000000001" customHeight="1">
      <c r="A56" s="17">
        <v>52</v>
      </c>
      <c r="B56" s="18" t="s">
        <v>14</v>
      </c>
      <c r="C56" s="19" t="s">
        <v>211</v>
      </c>
      <c r="D56" s="20">
        <v>43580</v>
      </c>
      <c r="E56" s="21" t="s">
        <v>95</v>
      </c>
      <c r="F56" s="22">
        <v>30103359</v>
      </c>
      <c r="G56" s="19" t="s">
        <v>212</v>
      </c>
      <c r="H56" s="23" t="s">
        <v>117</v>
      </c>
      <c r="I56" s="19" t="s">
        <v>213</v>
      </c>
      <c r="J56" s="19" t="s">
        <v>211</v>
      </c>
      <c r="K56" s="19" t="s">
        <v>214</v>
      </c>
      <c r="L56" s="22">
        <v>0</v>
      </c>
    </row>
    <row r="57" spans="1:12" s="24" customFormat="1" ht="20.100000000000001" customHeight="1">
      <c r="A57" s="17">
        <v>53</v>
      </c>
      <c r="B57" s="18" t="s">
        <v>14</v>
      </c>
      <c r="C57" s="19" t="s">
        <v>215</v>
      </c>
      <c r="D57" s="20" t="s">
        <v>42</v>
      </c>
      <c r="E57" s="21" t="s">
        <v>216</v>
      </c>
      <c r="F57" s="22">
        <v>10492900</v>
      </c>
      <c r="G57" s="19" t="s">
        <v>217</v>
      </c>
      <c r="H57" s="23" t="s">
        <v>24</v>
      </c>
      <c r="I57" s="19" t="s">
        <v>25</v>
      </c>
      <c r="J57" s="19" t="s">
        <v>215</v>
      </c>
      <c r="K57" s="19" t="s">
        <v>218</v>
      </c>
      <c r="L57" s="22"/>
    </row>
    <row r="58" spans="1:12" s="46" customFormat="1" ht="20.100000000000001" customHeight="1">
      <c r="A58" s="39"/>
      <c r="B58" s="40"/>
      <c r="C58" s="41" t="s">
        <v>219</v>
      </c>
      <c r="D58" s="42"/>
      <c r="E58" s="43"/>
      <c r="F58" s="44">
        <f>'[1]500만원이하'!F47</f>
        <v>144085506</v>
      </c>
      <c r="G58" s="45"/>
      <c r="H58" s="41"/>
      <c r="I58" s="45"/>
      <c r="J58" s="45"/>
      <c r="K58" s="45"/>
      <c r="L58" s="44"/>
    </row>
    <row r="59" spans="1:12" ht="20.100000000000001" customHeight="1">
      <c r="A59" s="47" t="s">
        <v>220</v>
      </c>
      <c r="B59" s="47"/>
      <c r="C59" s="47"/>
      <c r="D59" s="47"/>
      <c r="E59" s="48" t="s">
        <v>221</v>
      </c>
      <c r="F59" s="49">
        <f>SUM(F5:F58)</f>
        <v>699369316</v>
      </c>
      <c r="G59" s="50"/>
      <c r="H59" s="51"/>
      <c r="I59" s="50"/>
      <c r="J59" s="50"/>
      <c r="K59" s="52"/>
      <c r="L59" s="49"/>
    </row>
  </sheetData>
  <mergeCells count="2">
    <mergeCell ref="A2:L2"/>
    <mergeCell ref="A59:D59"/>
  </mergeCells>
  <phoneticPr fontId="4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2019-06-12T02:23:54Z</dcterms:created>
  <dcterms:modified xsi:type="dcterms:W3CDTF">2019-06-12T02:24:35Z</dcterms:modified>
</cp:coreProperties>
</file>