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995" windowHeight="12330"/>
  </bookViews>
  <sheets>
    <sheet name="수의계약현황" sheetId="1" r:id="rId1"/>
  </sheets>
  <externalReferences>
    <externalReference r:id="rId2"/>
  </externalReferences>
  <definedNames>
    <definedName name="_xlnm._FilterDatabase" localSheetId="0" hidden="1">수의계약현황!$A$5:$K$51</definedName>
    <definedName name="_xlnm.Print_Area" localSheetId="0">수의계약현황!$A$1:$K$51</definedName>
    <definedName name="_xlnm.Print_Titles" localSheetId="0">수의계약현황!#REF!</definedName>
  </definedNames>
  <calcPr calcId="125725"/>
</workbook>
</file>

<file path=xl/calcChain.xml><?xml version="1.0" encoding="utf-8"?>
<calcChain xmlns="http://schemas.openxmlformats.org/spreadsheetml/2006/main">
  <c r="F50" i="1"/>
  <c r="F51" s="1"/>
</calcChain>
</file>

<file path=xl/sharedStrings.xml><?xml version="1.0" encoding="utf-8"?>
<sst xmlns="http://schemas.openxmlformats.org/spreadsheetml/2006/main" count="331" uniqueCount="178">
  <si>
    <t>2019년 6월 수의계약현황</t>
    <phoneticPr fontId="4" type="noConversion"/>
  </si>
  <si>
    <t>(단위 : 원, 부가세포함)</t>
    <phoneticPr fontId="4" type="noConversion"/>
  </si>
  <si>
    <t>순번</t>
    <phoneticPr fontId="4" type="noConversion"/>
  </si>
  <si>
    <t>구분</t>
    <phoneticPr fontId="4" type="noConversion"/>
  </si>
  <si>
    <t>계약명</t>
  </si>
  <si>
    <t>계약일자</t>
  </si>
  <si>
    <t>계약기간
(납품기한)</t>
    <phoneticPr fontId="4" type="noConversion"/>
  </si>
  <si>
    <t>계약금액</t>
  </si>
  <si>
    <t>업체명</t>
    <phoneticPr fontId="4" type="noConversion"/>
  </si>
  <si>
    <t>대표자</t>
  </si>
  <si>
    <t>계약내용</t>
    <phoneticPr fontId="4" type="noConversion"/>
  </si>
  <si>
    <t>수의계약 근거 및 사유</t>
    <phoneticPr fontId="4" type="noConversion"/>
  </si>
  <si>
    <t>비고
(예정가격)</t>
    <phoneticPr fontId="4" type="noConversion"/>
  </si>
  <si>
    <t>용역</t>
  </si>
  <si>
    <t>2Train Stop Gate Rubber Seal 외주가공</t>
  </si>
  <si>
    <t>2019-06-03~2019-06-22</t>
  </si>
  <si>
    <t>서환테크</t>
  </si>
  <si>
    <t>권우성</t>
  </si>
  <si>
    <t>국가계약법시행령 제26조 1항 5호 가목 2) (추정가격 2천만원 이하 용역)</t>
  </si>
  <si>
    <t>1,2기지 연료유탱크 Flame Arrester 교체 관련 외주가공</t>
  </si>
  <si>
    <t>2019-06-04~2019-06-22</t>
  </si>
  <si>
    <t>(주)일우기공</t>
  </si>
  <si>
    <t>배호일</t>
  </si>
  <si>
    <t>중기(카고크레인 5톤) 임차</t>
  </si>
  <si>
    <t>2019-06-10~2019-07-10</t>
  </si>
  <si>
    <t>대왕카고크레인</t>
  </si>
  <si>
    <t>홍의준</t>
  </si>
  <si>
    <t xml:space="preserve">1기지 해수식기화기 V-402A/B 가이드 플레이트 </t>
  </si>
  <si>
    <t>2019-06-05~2019-07-04</t>
  </si>
  <si>
    <t>(주)삼원알텍</t>
  </si>
  <si>
    <t>손치호</t>
  </si>
  <si>
    <t>철도산업 농공단지 진입로 확포장공사 구간 노출배관 안전관리원 투입</t>
  </si>
  <si>
    <t>2019-06-07~2019-08-06</t>
  </si>
  <si>
    <t>유한회사명지엔지니어링</t>
  </si>
  <si>
    <t>유제영</t>
  </si>
  <si>
    <t>국가계약법시행령 제26조 1항 5호 가목 3) (추정가격 2천만원 초과 5천만원 이하 소기업·소상공인)</t>
    <phoneticPr fontId="4" type="noConversion"/>
  </si>
  <si>
    <t>울산관리소 공급배관(계량설비) 설계 용역(가스플랜트 전기설비분야)</t>
  </si>
  <si>
    <t>2019-06-11~2020-06-30</t>
  </si>
  <si>
    <t>(주)진화엔지니어링</t>
  </si>
  <si>
    <t>전성순</t>
  </si>
  <si>
    <t>TK-205 Resilient Blanket 보관함 설치 외주</t>
  </si>
  <si>
    <t>2019-06-12~2019-07-01</t>
  </si>
  <si>
    <t>주식회사 두용기술</t>
  </si>
  <si>
    <t>김용기</t>
  </si>
  <si>
    <t>TANK 지역 케이블 트렌치 파손관련 외주가공</t>
  </si>
  <si>
    <t>2019-06-13~2019-08-11</t>
  </si>
  <si>
    <t>주식회사대광종합공구</t>
  </si>
  <si>
    <t>이선희</t>
  </si>
  <si>
    <t>교정센터 크레인사다리 진입방지용보호커버등 5종 외주가공</t>
  </si>
  <si>
    <t>2019-06-14~2019-08-12</t>
  </si>
  <si>
    <t>대승종합공사</t>
  </si>
  <si>
    <t>박춘옥</t>
  </si>
  <si>
    <t>1기지 LNG 2차펌프(P-702 D) Motor Housing 외주가공</t>
  </si>
  <si>
    <t>2019-06-17~2019-07-16</t>
  </si>
  <si>
    <t>(주)한국씰시스템</t>
  </si>
  <si>
    <t>최상웅</t>
  </si>
  <si>
    <t>발안~반월(비봉택지개발) 배관이설공사 기밀시험 장비 임차</t>
  </si>
  <si>
    <t>2019-06-17~2019-06-30</t>
  </si>
  <si>
    <t>서진산업가스</t>
  </si>
  <si>
    <t>윤형순</t>
  </si>
  <si>
    <t>군단위 LPG배관망사업 설계 및 감리용역(울릉군) 토목설계</t>
  </si>
  <si>
    <t>2019-06-19~2020-12-31</t>
  </si>
  <si>
    <t>주식회사 창조이엔지</t>
  </si>
  <si>
    <t>최경민</t>
  </si>
  <si>
    <t>군단위 LPG배관망사업 설계 및 감리용역(완도군) 토목설계</t>
  </si>
  <si>
    <t>1기지 LNG 2차펌프(P-702 D) Rotor Shaft 및 Shaft 외주가공</t>
  </si>
  <si>
    <t>2019-06-20~2019-07-19</t>
  </si>
  <si>
    <t>(주)연합엔지니어링</t>
  </si>
  <si>
    <t>심재환</t>
  </si>
  <si>
    <t>지원인력 진단 및 경정비 정규직 전환 인력 활용 로드맵 수립 용역</t>
  </si>
  <si>
    <t>2019-06-20~2019-08-29</t>
  </si>
  <si>
    <t>주식회사 씨비피</t>
  </si>
  <si>
    <t>오영표</t>
  </si>
  <si>
    <t>TK-204/206 Renewal 관련 밸브 보수 외주가공</t>
  </si>
  <si>
    <t>2019-06-20~2019-08-18</t>
  </si>
  <si>
    <t>에스에스엔피(주)</t>
  </si>
  <si>
    <t>임원진</t>
  </si>
  <si>
    <t>삼성중공업 LNG 실증설비 건설공사 중장비 임차 단가계약</t>
  </si>
  <si>
    <t>2019-06-21~2019-12-31</t>
  </si>
  <si>
    <t>(주)토화산업개발</t>
  </si>
  <si>
    <t>강길주</t>
  </si>
  <si>
    <t>국가계약법 시행령 제27조(재공고입찰과 수의계약)</t>
  </si>
  <si>
    <t>소화해수펌프 Expansion Joint 제작관련 외주가공</t>
  </si>
  <si>
    <t>2019-06-24~2019-08-07</t>
  </si>
  <si>
    <t>(주)디엠티</t>
  </si>
  <si>
    <t>허만</t>
  </si>
  <si>
    <t>발안~반월(비봉택지개발) 배관이설공사 Oil free 콤프 장비 임차</t>
  </si>
  <si>
    <t>2019-06-25~2019-07-02</t>
  </si>
  <si>
    <t>유진화학(주)안중지점</t>
  </si>
  <si>
    <t>배성만</t>
  </si>
  <si>
    <t>TK-205 정비공사 폐펄라이트 반출관련 지게차 임대</t>
  </si>
  <si>
    <t>2019-06-26~2019-09-25</t>
  </si>
  <si>
    <t>근로자 종합 심리케어 프로그램(EAP) 위탁 운영</t>
  </si>
  <si>
    <t>2019-06-27~2019-12-31</t>
  </si>
  <si>
    <t>사단법인 한국이에이피협회</t>
  </si>
  <si>
    <t>노만희</t>
  </si>
  <si>
    <t>구매</t>
    <phoneticPr fontId="4" type="noConversion"/>
  </si>
  <si>
    <t>울산사업소 고나로파트 소보성 공기구 및 자재(펜치 등 23종) 구매 계약</t>
  </si>
  <si>
    <t>2019-07-04</t>
  </si>
  <si>
    <t>하나종합상사</t>
  </si>
  <si>
    <t>정대용</t>
  </si>
  <si>
    <t>국가계약법시행령 제26조 1항 5호 가목 2) (추정가격 2천만원 이하 물품)</t>
    <phoneticPr fontId="4" type="noConversion"/>
  </si>
  <si>
    <t>계전부 2분기 소모성 공기구 및 잡자재 구매</t>
  </si>
  <si>
    <t>2019-06-18</t>
  </si>
  <si>
    <t>국가계약법시행령 제26조 1항 5호 가목 2) (추정가격 2천만원 이하 물품)</t>
    <phoneticPr fontId="4" type="noConversion"/>
  </si>
  <si>
    <t>구매</t>
    <phoneticPr fontId="4" type="noConversion"/>
  </si>
  <si>
    <t>평촌관리소 온수형 열교환기 점검통로 구매</t>
  </si>
  <si>
    <t>2019-06-17</t>
  </si>
  <si>
    <t>(주)미래씨앤이</t>
  </si>
  <si>
    <t>조장정</t>
  </si>
  <si>
    <t>소화해수펌프 Stop Gate 설치용 지입자재 구매</t>
  </si>
  <si>
    <t>2019-07-10</t>
  </si>
  <si>
    <t>(주)두손테크</t>
  </si>
  <si>
    <t>이상전</t>
  </si>
  <si>
    <t>관로정비부 관로검사용 자재(라인마크) 구매</t>
  </si>
  <si>
    <t>2019-07-27</t>
  </si>
  <si>
    <t>에스이테크(SE Tech)</t>
  </si>
  <si>
    <t>김관태</t>
  </si>
  <si>
    <t>국가계약법시행령 제26조 1항 5호 가목 2) (추정가격 2천만원 이하 물품)</t>
    <phoneticPr fontId="4" type="noConversion"/>
  </si>
  <si>
    <t>구매</t>
    <phoneticPr fontId="4" type="noConversion"/>
  </si>
  <si>
    <t>BASE PLATE 등 19개 품목</t>
  </si>
  <si>
    <t>2019-06-27</t>
  </si>
  <si>
    <t>소모성 공기구(디지털 멀티메터 리드선 외 20종) 구매</t>
  </si>
  <si>
    <t>2019-06-28</t>
  </si>
  <si>
    <t>제이에프테크(J.F.Tech)</t>
  </si>
  <si>
    <t>정효숙</t>
  </si>
  <si>
    <t>쿨토시 등 6종 안전용품 구매</t>
  </si>
  <si>
    <t>2019-07-03</t>
  </si>
  <si>
    <t>(주)코리아종합상사</t>
  </si>
  <si>
    <t>이명희</t>
  </si>
  <si>
    <t>군산G/S HTR-31B Fire/Smoke Tube 보강용접</t>
  </si>
  <si>
    <t>2019-06-21</t>
  </si>
  <si>
    <t>킴텍스 등 21종 구매</t>
  </si>
  <si>
    <t>2019-07-07</t>
  </si>
  <si>
    <t>영덕사업소 상반기 관로검사용역 자재 구매</t>
  </si>
  <si>
    <t>2019-07-18</t>
  </si>
  <si>
    <t>부림이엔지</t>
  </si>
  <si>
    <t>임영주</t>
  </si>
  <si>
    <t>자산성 공기구(배관탐지기 1대) 구매</t>
  </si>
  <si>
    <t>2019-07-28</t>
  </si>
  <si>
    <t>성호테크</t>
  </si>
  <si>
    <t>김정임</t>
  </si>
  <si>
    <t>케이블타이 등 16종 구매</t>
  </si>
  <si>
    <t>2019-07-09</t>
  </si>
  <si>
    <t>동원엔지니어링</t>
    <phoneticPr fontId="4" type="noConversion"/>
  </si>
  <si>
    <t>성기식</t>
  </si>
  <si>
    <t>기전부(계전) 소모성 공기구 구매</t>
  </si>
  <si>
    <t>신진테크(주)</t>
  </si>
  <si>
    <t>한경학</t>
  </si>
  <si>
    <t>현장직원 안전용품 구매</t>
  </si>
  <si>
    <t>2019-07-20</t>
  </si>
  <si>
    <t>동아산업안전</t>
  </si>
  <si>
    <t>박미숙</t>
  </si>
  <si>
    <t>2차펌프 P-301G 정기점검 의뢰관련 지입자재 구매</t>
  </si>
  <si>
    <t>2019-07-26</t>
  </si>
  <si>
    <t>2분기 관로검사용역 자재 구매</t>
  </si>
  <si>
    <t>락카 외 106종 구매</t>
  </si>
  <si>
    <t>2019-07-24</t>
  </si>
  <si>
    <t>삼화건재철물</t>
    <phoneticPr fontId="4" type="noConversion"/>
  </si>
  <si>
    <t>이선자</t>
  </si>
  <si>
    <t>국가계약법시행령 제26조 1항 5호 가목 2) (추정가격 2천만원 이하 물품)</t>
    <phoneticPr fontId="4" type="noConversion"/>
  </si>
  <si>
    <t>구매</t>
    <phoneticPr fontId="4" type="noConversion"/>
  </si>
  <si>
    <t>2019년 볼밸브 교체공사 자재(10인치 PIPE등59종) 구매</t>
    <phoneticPr fontId="4" type="noConversion"/>
  </si>
  <si>
    <t>우리산업</t>
  </si>
  <si>
    <t>김은숙</t>
  </si>
  <si>
    <t>2019년 볼밸브 교체공사 자재(10인치 PIPE등59종) 구매</t>
  </si>
  <si>
    <t>국가계약법시행령 제26조 1항 5호 가목 5) (추정가격 5천만원 이하 장애인기업)</t>
    <phoneticPr fontId="4" type="noConversion"/>
  </si>
  <si>
    <t>2기지 1차펌프(P-210A) 정기점검 관련 자재 구매</t>
  </si>
  <si>
    <t>안전화(ZB-163)등 8종 구매</t>
  </si>
  <si>
    <t>TK-205 정비공사 Shroud 설치관련 자재 구매</t>
  </si>
  <si>
    <t>2019-07-16</t>
  </si>
  <si>
    <t>분당사업소 정비분야 소모성자재(Hose Nipple 등 207종) 구매</t>
  </si>
  <si>
    <t>기전부 계전파트 소모성자재(슬리브 등 189종) 구매</t>
  </si>
  <si>
    <t>2019-07-11</t>
  </si>
  <si>
    <t>500만원 이하 14건</t>
    <phoneticPr fontId="4" type="noConversion"/>
  </si>
  <si>
    <t>총 합 계</t>
    <phoneticPr fontId="4" type="noConversion"/>
  </si>
  <si>
    <t>59건</t>
    <phoneticPr fontId="4" type="noConversion"/>
  </si>
  <si>
    <t>국가계약법시행령 제26조 1항 2호 차목(특정인의 기술을 필요로 하는 설계)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</si>
</sst>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 wrapText="1"/>
    </xf>
    <xf numFmtId="41" fontId="5" fillId="3" borderId="3" xfId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41" fontId="5" fillId="3" borderId="3" xfId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shrinkToFi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center" vertical="center" wrapText="1"/>
    </xf>
    <xf numFmtId="0" fontId="9" fillId="4" borderId="0" xfId="0" applyFont="1" applyFill="1">
      <alignment vertical="center"/>
    </xf>
    <xf numFmtId="0" fontId="8" fillId="4" borderId="2" xfId="0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 shrinkToFit="1"/>
    </xf>
    <xf numFmtId="14" fontId="8" fillId="4" borderId="2" xfId="0" applyNumberFormat="1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shrinkToFit="1"/>
    </xf>
    <xf numFmtId="41" fontId="8" fillId="4" borderId="2" xfId="1" applyFont="1" applyFill="1" applyBorder="1" applyAlignment="1">
      <alignment horizontal="right" vertical="center" wrapText="1"/>
    </xf>
    <xf numFmtId="41" fontId="8" fillId="0" borderId="2" xfId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/>
    </xf>
    <xf numFmtId="49" fontId="8" fillId="0" borderId="2" xfId="2" quotePrefix="1" applyNumberFormat="1" applyFont="1" applyFill="1" applyBorder="1" applyAlignment="1">
      <alignment horizontal="center" vertical="center" shrinkToFit="1"/>
    </xf>
    <xf numFmtId="14" fontId="8" fillId="0" borderId="2" xfId="2" applyNumberFormat="1" applyFont="1" applyFill="1" applyBorder="1" applyAlignment="1">
      <alignment horizontal="center" vertical="center" wrapText="1"/>
    </xf>
    <xf numFmtId="14" fontId="8" fillId="0" borderId="2" xfId="2" applyNumberFormat="1" applyFont="1" applyFill="1" applyBorder="1" applyAlignment="1">
      <alignment horizontal="center" vertical="center" shrinkToFit="1"/>
    </xf>
    <xf numFmtId="41" fontId="8" fillId="0" borderId="2" xfId="2" applyNumberFormat="1" applyFont="1" applyFill="1" applyBorder="1" applyAlignment="1">
      <alignment horizontal="right" vertical="center" wrapText="1"/>
    </xf>
    <xf numFmtId="49" fontId="8" fillId="0" borderId="2" xfId="2" applyNumberFormat="1" applyFont="1" applyFill="1" applyBorder="1" applyAlignment="1">
      <alignment horizontal="center" vertical="center" shrinkToFit="1"/>
    </xf>
    <xf numFmtId="41" fontId="8" fillId="0" borderId="2" xfId="2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49" fontId="8" fillId="0" borderId="2" xfId="0" quotePrefix="1" applyNumberFormat="1" applyFont="1" applyFill="1" applyBorder="1" applyAlignment="1">
      <alignment horizontal="center" vertical="center" shrinkToFit="1"/>
    </xf>
    <xf numFmtId="41" fontId="8" fillId="4" borderId="2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shrinkToFit="1"/>
    </xf>
    <xf numFmtId="14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shrinkToFit="1"/>
    </xf>
    <xf numFmtId="41" fontId="12" fillId="0" borderId="2" xfId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4" fontId="13" fillId="3" borderId="2" xfId="0" applyNumberFormat="1" applyFont="1" applyFill="1" applyBorder="1" applyAlignment="1">
      <alignment horizontal="center" vertical="center"/>
    </xf>
    <xf numFmtId="41" fontId="13" fillId="3" borderId="2" xfId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vertical="center" shrinkToFit="1"/>
    </xf>
    <xf numFmtId="0" fontId="13" fillId="3" borderId="2" xfId="0" applyFont="1" applyFill="1" applyBorder="1" applyAlignment="1">
      <alignment horizontal="center" vertical="center" shrinkToFit="1"/>
    </xf>
    <xf numFmtId="176" fontId="13" fillId="3" borderId="2" xfId="0" applyNumberFormat="1" applyFont="1" applyFill="1" applyBorder="1" applyAlignment="1">
      <alignment horizontal="center" vertical="center" shrinkToFit="1"/>
    </xf>
    <xf numFmtId="41" fontId="13" fillId="3" borderId="2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</cellXfs>
  <cellStyles count="3">
    <cellStyle name="나쁨" xfId="2" builtinId="27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45380;%206&#50900;%20&#49688;&#51032;&#44228;&#50557;&#54788;&#54889;(&#51089;&#49457;_19070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수의계약(전체)"/>
      <sheetName val="500만원이하"/>
      <sheetName val="500만원이상"/>
      <sheetName val="수의계약현황"/>
    </sheetNames>
    <sheetDataSet>
      <sheetData sheetId="0"/>
      <sheetData sheetId="1">
        <row r="19">
          <cell r="F19">
            <v>55538560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topLeftCell="G1" zoomScale="85" zoomScaleNormal="85" workbookViewId="0">
      <selection activeCell="J17" sqref="J17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0.25" style="2" bestFit="1" customWidth="1"/>
    <col min="5" max="5" width="16" style="2" customWidth="1"/>
    <col min="6" max="6" width="16.875" style="3" customWidth="1"/>
    <col min="7" max="7" width="13.625" style="1" customWidth="1"/>
    <col min="8" max="8" width="9" style="1" customWidth="1"/>
    <col min="9" max="9" width="48.625" style="1" customWidth="1"/>
    <col min="10" max="10" width="50.125" style="4" customWidth="1"/>
    <col min="11" max="11" width="13.875" style="58" bestFit="1" customWidth="1"/>
  </cols>
  <sheetData>
    <row r="2" spans="1:11" ht="31.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>
      <c r="K3" s="5" t="s">
        <v>1</v>
      </c>
    </row>
    <row r="4" spans="1:11" s="15" customFormat="1" ht="20.100000000000001" customHeight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1" t="s">
        <v>7</v>
      </c>
      <c r="G4" s="12" t="s">
        <v>8</v>
      </c>
      <c r="H4" s="12" t="s">
        <v>9</v>
      </c>
      <c r="I4" s="7" t="s">
        <v>10</v>
      </c>
      <c r="J4" s="13" t="s">
        <v>11</v>
      </c>
      <c r="K4" s="14" t="s">
        <v>12</v>
      </c>
    </row>
    <row r="5" spans="1:11" s="24" customFormat="1" ht="20.100000000000001" customHeight="1">
      <c r="A5" s="16">
        <v>1</v>
      </c>
      <c r="B5" s="17" t="s">
        <v>13</v>
      </c>
      <c r="C5" s="18" t="s">
        <v>14</v>
      </c>
      <c r="D5" s="19">
        <v>43619</v>
      </c>
      <c r="E5" s="20" t="s">
        <v>15</v>
      </c>
      <c r="F5" s="21">
        <v>6050000</v>
      </c>
      <c r="G5" s="18" t="s">
        <v>16</v>
      </c>
      <c r="H5" s="18" t="s">
        <v>17</v>
      </c>
      <c r="I5" s="18" t="s">
        <v>14</v>
      </c>
      <c r="J5" s="18" t="s">
        <v>18</v>
      </c>
      <c r="K5" s="23">
        <v>0</v>
      </c>
    </row>
    <row r="6" spans="1:11" s="24" customFormat="1" ht="20.100000000000001" customHeight="1">
      <c r="A6" s="16">
        <v>2</v>
      </c>
      <c r="B6" s="17" t="s">
        <v>13</v>
      </c>
      <c r="C6" s="18" t="s">
        <v>19</v>
      </c>
      <c r="D6" s="19">
        <v>43620</v>
      </c>
      <c r="E6" s="20" t="s">
        <v>20</v>
      </c>
      <c r="F6" s="21">
        <v>5610000</v>
      </c>
      <c r="G6" s="18" t="s">
        <v>21</v>
      </c>
      <c r="H6" s="18" t="s">
        <v>22</v>
      </c>
      <c r="I6" s="18" t="s">
        <v>19</v>
      </c>
      <c r="J6" s="18" t="s">
        <v>18</v>
      </c>
      <c r="K6" s="23">
        <v>0</v>
      </c>
    </row>
    <row r="7" spans="1:11" s="24" customFormat="1" ht="20.100000000000001" customHeight="1">
      <c r="A7" s="16">
        <v>3</v>
      </c>
      <c r="B7" s="17" t="s">
        <v>13</v>
      </c>
      <c r="C7" s="18" t="s">
        <v>23</v>
      </c>
      <c r="D7" s="19">
        <v>43620</v>
      </c>
      <c r="E7" s="20" t="s">
        <v>24</v>
      </c>
      <c r="F7" s="21">
        <v>8800000</v>
      </c>
      <c r="G7" s="18" t="s">
        <v>25</v>
      </c>
      <c r="H7" s="18" t="s">
        <v>26</v>
      </c>
      <c r="I7" s="18" t="s">
        <v>23</v>
      </c>
      <c r="J7" s="18" t="s">
        <v>18</v>
      </c>
      <c r="K7" s="23">
        <v>0</v>
      </c>
    </row>
    <row r="8" spans="1:11" s="24" customFormat="1" ht="20.100000000000001" customHeight="1">
      <c r="A8" s="16">
        <v>4</v>
      </c>
      <c r="B8" s="25" t="s">
        <v>13</v>
      </c>
      <c r="C8" s="26" t="s">
        <v>27</v>
      </c>
      <c r="D8" s="27">
        <v>43621</v>
      </c>
      <c r="E8" s="28" t="s">
        <v>28</v>
      </c>
      <c r="F8" s="29">
        <v>5662800</v>
      </c>
      <c r="G8" s="26" t="s">
        <v>29</v>
      </c>
      <c r="H8" s="26" t="s">
        <v>30</v>
      </c>
      <c r="I8" s="26" t="s">
        <v>27</v>
      </c>
      <c r="J8" s="18" t="s">
        <v>18</v>
      </c>
      <c r="K8" s="30">
        <v>0</v>
      </c>
    </row>
    <row r="9" spans="1:11" s="24" customFormat="1" ht="20.100000000000001" customHeight="1">
      <c r="A9" s="16">
        <v>5</v>
      </c>
      <c r="B9" s="17" t="s">
        <v>13</v>
      </c>
      <c r="C9" s="18" t="s">
        <v>31</v>
      </c>
      <c r="D9" s="19">
        <v>43623</v>
      </c>
      <c r="E9" s="20" t="s">
        <v>32</v>
      </c>
      <c r="F9" s="21">
        <v>34001740</v>
      </c>
      <c r="G9" s="18" t="s">
        <v>33</v>
      </c>
      <c r="H9" s="18" t="s">
        <v>34</v>
      </c>
      <c r="I9" s="18" t="s">
        <v>31</v>
      </c>
      <c r="J9" s="31" t="s">
        <v>35</v>
      </c>
      <c r="K9" s="23">
        <v>38366550</v>
      </c>
    </row>
    <row r="10" spans="1:11" s="24" customFormat="1" ht="20.100000000000001" customHeight="1">
      <c r="A10" s="16">
        <v>6</v>
      </c>
      <c r="B10" s="17" t="s">
        <v>13</v>
      </c>
      <c r="C10" s="18" t="s">
        <v>36</v>
      </c>
      <c r="D10" s="19">
        <v>43627</v>
      </c>
      <c r="E10" s="20" t="s">
        <v>37</v>
      </c>
      <c r="F10" s="21">
        <v>19008000</v>
      </c>
      <c r="G10" s="18" t="s">
        <v>38</v>
      </c>
      <c r="H10" s="18" t="s">
        <v>39</v>
      </c>
      <c r="I10" s="18" t="s">
        <v>36</v>
      </c>
      <c r="J10" s="18" t="s">
        <v>18</v>
      </c>
      <c r="K10" s="23">
        <v>19630325</v>
      </c>
    </row>
    <row r="11" spans="1:11" s="24" customFormat="1" ht="20.100000000000001" customHeight="1">
      <c r="A11" s="16">
        <v>7</v>
      </c>
      <c r="B11" s="32" t="s">
        <v>13</v>
      </c>
      <c r="C11" s="33" t="s">
        <v>40</v>
      </c>
      <c r="D11" s="34">
        <v>43628</v>
      </c>
      <c r="E11" s="35" t="s">
        <v>41</v>
      </c>
      <c r="F11" s="36">
        <v>16830000</v>
      </c>
      <c r="G11" s="37" t="s">
        <v>42</v>
      </c>
      <c r="H11" s="37" t="s">
        <v>43</v>
      </c>
      <c r="I11" s="37" t="s">
        <v>40</v>
      </c>
      <c r="J11" s="18" t="s">
        <v>18</v>
      </c>
      <c r="K11" s="38">
        <v>0</v>
      </c>
    </row>
    <row r="12" spans="1:11" s="24" customFormat="1" ht="20.100000000000001" customHeight="1">
      <c r="A12" s="16">
        <v>8</v>
      </c>
      <c r="B12" s="17" t="s">
        <v>13</v>
      </c>
      <c r="C12" s="18" t="s">
        <v>44</v>
      </c>
      <c r="D12" s="19">
        <v>43629</v>
      </c>
      <c r="E12" s="20" t="s">
        <v>45</v>
      </c>
      <c r="F12" s="21">
        <v>6615400</v>
      </c>
      <c r="G12" s="18" t="s">
        <v>46</v>
      </c>
      <c r="H12" s="18" t="s">
        <v>47</v>
      </c>
      <c r="I12" s="18" t="s">
        <v>44</v>
      </c>
      <c r="J12" s="18" t="s">
        <v>18</v>
      </c>
      <c r="K12" s="23">
        <v>0</v>
      </c>
    </row>
    <row r="13" spans="1:11" s="24" customFormat="1" ht="20.100000000000001" customHeight="1">
      <c r="A13" s="16">
        <v>9</v>
      </c>
      <c r="B13" s="17" t="s">
        <v>13</v>
      </c>
      <c r="C13" s="18" t="s">
        <v>48</v>
      </c>
      <c r="D13" s="19">
        <v>43630</v>
      </c>
      <c r="E13" s="20" t="s">
        <v>49</v>
      </c>
      <c r="F13" s="21">
        <v>10554500</v>
      </c>
      <c r="G13" s="18" t="s">
        <v>50</v>
      </c>
      <c r="H13" s="18" t="s">
        <v>51</v>
      </c>
      <c r="I13" s="18" t="s">
        <v>48</v>
      </c>
      <c r="J13" s="18" t="s">
        <v>18</v>
      </c>
      <c r="K13" s="23">
        <v>10835000</v>
      </c>
    </row>
    <row r="14" spans="1:11" s="24" customFormat="1" ht="20.100000000000001" customHeight="1">
      <c r="A14" s="16">
        <v>10</v>
      </c>
      <c r="B14" s="17" t="s">
        <v>13</v>
      </c>
      <c r="C14" s="17" t="s">
        <v>52</v>
      </c>
      <c r="D14" s="39">
        <v>43633</v>
      </c>
      <c r="E14" s="40" t="s">
        <v>53</v>
      </c>
      <c r="F14" s="21">
        <v>7337000</v>
      </c>
      <c r="G14" s="41" t="s">
        <v>54</v>
      </c>
      <c r="H14" s="41" t="s">
        <v>55</v>
      </c>
      <c r="I14" s="17" t="s">
        <v>52</v>
      </c>
      <c r="J14" s="18" t="s">
        <v>18</v>
      </c>
      <c r="K14" s="30">
        <v>0</v>
      </c>
    </row>
    <row r="15" spans="1:11" s="24" customFormat="1" ht="20.100000000000001" customHeight="1">
      <c r="A15" s="16">
        <v>11</v>
      </c>
      <c r="B15" s="17" t="s">
        <v>13</v>
      </c>
      <c r="C15" s="18" t="s">
        <v>56</v>
      </c>
      <c r="D15" s="19">
        <v>43633</v>
      </c>
      <c r="E15" s="20" t="s">
        <v>57</v>
      </c>
      <c r="F15" s="21">
        <v>20350000</v>
      </c>
      <c r="G15" s="18" t="s">
        <v>58</v>
      </c>
      <c r="H15" s="18" t="s">
        <v>59</v>
      </c>
      <c r="I15" s="18" t="s">
        <v>56</v>
      </c>
      <c r="J15" s="18" t="s">
        <v>18</v>
      </c>
      <c r="K15" s="23">
        <v>0</v>
      </c>
    </row>
    <row r="16" spans="1:11" s="24" customFormat="1" ht="20.100000000000001" customHeight="1">
      <c r="A16" s="16">
        <v>12</v>
      </c>
      <c r="B16" s="17" t="s">
        <v>13</v>
      </c>
      <c r="C16" s="42" t="s">
        <v>60</v>
      </c>
      <c r="D16" s="19">
        <v>43635</v>
      </c>
      <c r="E16" s="20" t="s">
        <v>61</v>
      </c>
      <c r="F16" s="21">
        <v>206595000</v>
      </c>
      <c r="G16" s="18" t="s">
        <v>62</v>
      </c>
      <c r="H16" s="18" t="s">
        <v>63</v>
      </c>
      <c r="I16" s="42" t="s">
        <v>60</v>
      </c>
      <c r="J16" s="18" t="s">
        <v>177</v>
      </c>
      <c r="K16" s="23">
        <v>214260000</v>
      </c>
    </row>
    <row r="17" spans="1:11" s="24" customFormat="1" ht="20.100000000000001" customHeight="1">
      <c r="A17" s="16">
        <v>13</v>
      </c>
      <c r="B17" s="17" t="s">
        <v>13</v>
      </c>
      <c r="C17" s="18" t="s">
        <v>64</v>
      </c>
      <c r="D17" s="19">
        <v>43635</v>
      </c>
      <c r="E17" s="20" t="s">
        <v>61</v>
      </c>
      <c r="F17" s="21">
        <v>320650000</v>
      </c>
      <c r="G17" s="18" t="s">
        <v>62</v>
      </c>
      <c r="H17" s="18" t="s">
        <v>63</v>
      </c>
      <c r="I17" s="18" t="s">
        <v>64</v>
      </c>
      <c r="J17" s="18" t="s">
        <v>177</v>
      </c>
      <c r="K17" s="23">
        <v>332650000</v>
      </c>
    </row>
    <row r="18" spans="1:11" s="24" customFormat="1" ht="20.100000000000001" customHeight="1">
      <c r="A18" s="16">
        <v>14</v>
      </c>
      <c r="B18" s="17" t="s">
        <v>13</v>
      </c>
      <c r="C18" s="18" t="s">
        <v>65</v>
      </c>
      <c r="D18" s="19">
        <v>43636</v>
      </c>
      <c r="E18" s="20" t="s">
        <v>66</v>
      </c>
      <c r="F18" s="21">
        <v>9372000</v>
      </c>
      <c r="G18" s="18" t="s">
        <v>67</v>
      </c>
      <c r="H18" s="18" t="s">
        <v>68</v>
      </c>
      <c r="I18" s="18" t="s">
        <v>65</v>
      </c>
      <c r="J18" s="18" t="s">
        <v>18</v>
      </c>
      <c r="K18" s="23">
        <v>0</v>
      </c>
    </row>
    <row r="19" spans="1:11" s="24" customFormat="1" ht="20.100000000000001" customHeight="1">
      <c r="A19" s="16">
        <v>15</v>
      </c>
      <c r="B19" s="17" t="s">
        <v>13</v>
      </c>
      <c r="C19" s="18" t="s">
        <v>69</v>
      </c>
      <c r="D19" s="19">
        <v>43636</v>
      </c>
      <c r="E19" s="20" t="s">
        <v>70</v>
      </c>
      <c r="F19" s="21">
        <v>18500000</v>
      </c>
      <c r="G19" s="18" t="s">
        <v>71</v>
      </c>
      <c r="H19" s="18" t="s">
        <v>72</v>
      </c>
      <c r="I19" s="18" t="s">
        <v>69</v>
      </c>
      <c r="J19" s="18" t="s">
        <v>18</v>
      </c>
      <c r="K19" s="23">
        <v>18718000</v>
      </c>
    </row>
    <row r="20" spans="1:11" s="24" customFormat="1" ht="20.100000000000001" customHeight="1">
      <c r="A20" s="16">
        <v>16</v>
      </c>
      <c r="B20" s="17" t="s">
        <v>13</v>
      </c>
      <c r="C20" s="42" t="s">
        <v>73</v>
      </c>
      <c r="D20" s="19">
        <v>43636</v>
      </c>
      <c r="E20" s="20" t="s">
        <v>74</v>
      </c>
      <c r="F20" s="21">
        <v>21230000</v>
      </c>
      <c r="G20" s="18" t="s">
        <v>75</v>
      </c>
      <c r="H20" s="18" t="s">
        <v>76</v>
      </c>
      <c r="I20" s="42" t="s">
        <v>73</v>
      </c>
      <c r="J20" s="18" t="s">
        <v>18</v>
      </c>
      <c r="K20" s="23">
        <v>0</v>
      </c>
    </row>
    <row r="21" spans="1:11" s="24" customFormat="1" ht="20.100000000000001" customHeight="1">
      <c r="A21" s="16">
        <v>17</v>
      </c>
      <c r="B21" s="17" t="s">
        <v>13</v>
      </c>
      <c r="C21" s="18" t="s">
        <v>77</v>
      </c>
      <c r="D21" s="19">
        <v>43637</v>
      </c>
      <c r="E21" s="20" t="s">
        <v>78</v>
      </c>
      <c r="F21" s="21">
        <v>166250000</v>
      </c>
      <c r="G21" s="18" t="s">
        <v>79</v>
      </c>
      <c r="H21" s="22" t="s">
        <v>80</v>
      </c>
      <c r="I21" s="18" t="s">
        <v>77</v>
      </c>
      <c r="J21" s="18" t="s">
        <v>81</v>
      </c>
      <c r="K21" s="23">
        <v>167100780</v>
      </c>
    </row>
    <row r="22" spans="1:11" s="24" customFormat="1" ht="20.100000000000001" customHeight="1">
      <c r="A22" s="16">
        <v>18</v>
      </c>
      <c r="B22" s="17" t="s">
        <v>13</v>
      </c>
      <c r="C22" s="18" t="s">
        <v>82</v>
      </c>
      <c r="D22" s="19">
        <v>43640</v>
      </c>
      <c r="E22" s="20" t="s">
        <v>83</v>
      </c>
      <c r="F22" s="21">
        <v>10725000</v>
      </c>
      <c r="G22" s="18" t="s">
        <v>84</v>
      </c>
      <c r="H22" s="18" t="s">
        <v>85</v>
      </c>
      <c r="I22" s="18" t="s">
        <v>82</v>
      </c>
      <c r="J22" s="18" t="s">
        <v>18</v>
      </c>
      <c r="K22" s="23">
        <v>0</v>
      </c>
    </row>
    <row r="23" spans="1:11" s="24" customFormat="1" ht="20.100000000000001" customHeight="1">
      <c r="A23" s="16">
        <v>19</v>
      </c>
      <c r="B23" s="25" t="s">
        <v>13</v>
      </c>
      <c r="C23" s="26" t="s">
        <v>86</v>
      </c>
      <c r="D23" s="27">
        <v>43641</v>
      </c>
      <c r="E23" s="28" t="s">
        <v>87</v>
      </c>
      <c r="F23" s="29">
        <v>20856000</v>
      </c>
      <c r="G23" s="26" t="s">
        <v>88</v>
      </c>
      <c r="H23" s="26" t="s">
        <v>89</v>
      </c>
      <c r="I23" s="26" t="s">
        <v>86</v>
      </c>
      <c r="J23" s="18" t="s">
        <v>18</v>
      </c>
      <c r="K23" s="43">
        <v>0</v>
      </c>
    </row>
    <row r="24" spans="1:11" s="24" customFormat="1" ht="20.100000000000001" customHeight="1">
      <c r="A24" s="16">
        <v>20</v>
      </c>
      <c r="B24" s="17" t="s">
        <v>13</v>
      </c>
      <c r="C24" s="18" t="s">
        <v>90</v>
      </c>
      <c r="D24" s="19">
        <v>43642</v>
      </c>
      <c r="E24" s="20" t="s">
        <v>91</v>
      </c>
      <c r="F24" s="21">
        <v>21285000</v>
      </c>
      <c r="G24" s="18" t="s">
        <v>42</v>
      </c>
      <c r="H24" s="18" t="s">
        <v>43</v>
      </c>
      <c r="I24" s="18" t="s">
        <v>90</v>
      </c>
      <c r="J24" s="18" t="s">
        <v>18</v>
      </c>
      <c r="K24" s="23">
        <v>0</v>
      </c>
    </row>
    <row r="25" spans="1:11" s="24" customFormat="1" ht="20.100000000000001" customHeight="1">
      <c r="A25" s="16">
        <v>21</v>
      </c>
      <c r="B25" s="17" t="s">
        <v>13</v>
      </c>
      <c r="C25" s="18" t="s">
        <v>92</v>
      </c>
      <c r="D25" s="19">
        <v>43643</v>
      </c>
      <c r="E25" s="20" t="s">
        <v>93</v>
      </c>
      <c r="F25" s="21">
        <v>18240000</v>
      </c>
      <c r="G25" s="18" t="s">
        <v>94</v>
      </c>
      <c r="H25" s="22" t="s">
        <v>95</v>
      </c>
      <c r="I25" s="18" t="s">
        <v>92</v>
      </c>
      <c r="J25" s="18" t="s">
        <v>18</v>
      </c>
      <c r="K25" s="23">
        <v>18620000</v>
      </c>
    </row>
    <row r="26" spans="1:11" s="24" customFormat="1" ht="20.100000000000001" customHeight="1">
      <c r="A26" s="16">
        <v>22</v>
      </c>
      <c r="B26" s="17" t="s">
        <v>96</v>
      </c>
      <c r="C26" s="18" t="s">
        <v>97</v>
      </c>
      <c r="D26" s="19">
        <v>43620</v>
      </c>
      <c r="E26" s="20" t="s">
        <v>98</v>
      </c>
      <c r="F26" s="21">
        <v>5359530</v>
      </c>
      <c r="G26" s="18" t="s">
        <v>99</v>
      </c>
      <c r="H26" s="18" t="s">
        <v>100</v>
      </c>
      <c r="I26" s="18" t="s">
        <v>97</v>
      </c>
      <c r="J26" s="31" t="s">
        <v>101</v>
      </c>
      <c r="K26" s="23">
        <v>0</v>
      </c>
    </row>
    <row r="27" spans="1:11" s="24" customFormat="1" ht="20.100000000000001" customHeight="1">
      <c r="A27" s="16">
        <v>23</v>
      </c>
      <c r="B27" s="17" t="s">
        <v>96</v>
      </c>
      <c r="C27" s="18" t="s">
        <v>102</v>
      </c>
      <c r="D27" s="19">
        <v>43620</v>
      </c>
      <c r="E27" s="20" t="s">
        <v>103</v>
      </c>
      <c r="F27" s="21">
        <v>6216760</v>
      </c>
      <c r="G27" s="18" t="s">
        <v>46</v>
      </c>
      <c r="H27" s="18" t="s">
        <v>47</v>
      </c>
      <c r="I27" s="18" t="s">
        <v>102</v>
      </c>
      <c r="J27" s="31" t="s">
        <v>104</v>
      </c>
      <c r="K27" s="23">
        <v>0</v>
      </c>
    </row>
    <row r="28" spans="1:11" s="24" customFormat="1" ht="20.100000000000001" customHeight="1">
      <c r="A28" s="16">
        <v>24</v>
      </c>
      <c r="B28" s="17" t="s">
        <v>105</v>
      </c>
      <c r="C28" s="18" t="s">
        <v>106</v>
      </c>
      <c r="D28" s="19">
        <v>43626</v>
      </c>
      <c r="E28" s="20" t="s">
        <v>107</v>
      </c>
      <c r="F28" s="21">
        <v>6710000</v>
      </c>
      <c r="G28" s="18" t="s">
        <v>108</v>
      </c>
      <c r="H28" s="18" t="s">
        <v>109</v>
      </c>
      <c r="I28" s="18" t="s">
        <v>106</v>
      </c>
      <c r="J28" s="31" t="s">
        <v>104</v>
      </c>
      <c r="K28" s="23">
        <v>0</v>
      </c>
    </row>
    <row r="29" spans="1:11" s="24" customFormat="1" ht="20.100000000000001" customHeight="1">
      <c r="A29" s="16">
        <v>25</v>
      </c>
      <c r="B29" s="17" t="s">
        <v>105</v>
      </c>
      <c r="C29" s="18" t="s">
        <v>110</v>
      </c>
      <c r="D29" s="19">
        <v>43626</v>
      </c>
      <c r="E29" s="20" t="s">
        <v>111</v>
      </c>
      <c r="F29" s="21">
        <v>7211600</v>
      </c>
      <c r="G29" s="18" t="s">
        <v>112</v>
      </c>
      <c r="H29" s="18" t="s">
        <v>113</v>
      </c>
      <c r="I29" s="18" t="s">
        <v>110</v>
      </c>
      <c r="J29" s="31" t="s">
        <v>104</v>
      </c>
      <c r="K29" s="23">
        <v>0</v>
      </c>
    </row>
    <row r="30" spans="1:11" s="24" customFormat="1" ht="20.100000000000001" customHeight="1">
      <c r="A30" s="16">
        <v>26</v>
      </c>
      <c r="B30" s="17" t="s">
        <v>105</v>
      </c>
      <c r="C30" s="18" t="s">
        <v>114</v>
      </c>
      <c r="D30" s="19">
        <v>43628</v>
      </c>
      <c r="E30" s="20" t="s">
        <v>115</v>
      </c>
      <c r="F30" s="21">
        <v>5500000</v>
      </c>
      <c r="G30" s="18" t="s">
        <v>116</v>
      </c>
      <c r="H30" s="18" t="s">
        <v>117</v>
      </c>
      <c r="I30" s="18" t="s">
        <v>114</v>
      </c>
      <c r="J30" s="31" t="s">
        <v>118</v>
      </c>
      <c r="K30" s="23">
        <v>0</v>
      </c>
    </row>
    <row r="31" spans="1:11" s="24" customFormat="1" ht="20.100000000000001" customHeight="1">
      <c r="A31" s="16">
        <v>27</v>
      </c>
      <c r="B31" s="17" t="s">
        <v>119</v>
      </c>
      <c r="C31" s="18" t="s">
        <v>120</v>
      </c>
      <c r="D31" s="19">
        <v>43628</v>
      </c>
      <c r="E31" s="20" t="s">
        <v>121</v>
      </c>
      <c r="F31" s="21">
        <v>8250000</v>
      </c>
      <c r="G31" s="18" t="s">
        <v>21</v>
      </c>
      <c r="H31" s="18" t="s">
        <v>22</v>
      </c>
      <c r="I31" s="18" t="s">
        <v>120</v>
      </c>
      <c r="J31" s="31" t="s">
        <v>118</v>
      </c>
      <c r="K31" s="23">
        <v>0</v>
      </c>
    </row>
    <row r="32" spans="1:11" s="24" customFormat="1" ht="20.100000000000001" customHeight="1">
      <c r="A32" s="16">
        <v>28</v>
      </c>
      <c r="B32" s="17" t="s">
        <v>119</v>
      </c>
      <c r="C32" s="18" t="s">
        <v>122</v>
      </c>
      <c r="D32" s="19">
        <v>43629</v>
      </c>
      <c r="E32" s="20" t="s">
        <v>123</v>
      </c>
      <c r="F32" s="21">
        <v>5801730</v>
      </c>
      <c r="G32" s="18" t="s">
        <v>124</v>
      </c>
      <c r="H32" s="18" t="s">
        <v>125</v>
      </c>
      <c r="I32" s="18" t="s">
        <v>122</v>
      </c>
      <c r="J32" s="31" t="s">
        <v>118</v>
      </c>
      <c r="K32" s="23">
        <v>0</v>
      </c>
    </row>
    <row r="33" spans="1:11" s="24" customFormat="1" ht="20.100000000000001" customHeight="1">
      <c r="A33" s="16">
        <v>29</v>
      </c>
      <c r="B33" s="17" t="s">
        <v>119</v>
      </c>
      <c r="C33" s="18" t="s">
        <v>126</v>
      </c>
      <c r="D33" s="19">
        <v>43629</v>
      </c>
      <c r="E33" s="20" t="s">
        <v>127</v>
      </c>
      <c r="F33" s="21">
        <v>10778900</v>
      </c>
      <c r="G33" s="18" t="s">
        <v>128</v>
      </c>
      <c r="H33" s="18" t="s">
        <v>129</v>
      </c>
      <c r="I33" s="18" t="s">
        <v>126</v>
      </c>
      <c r="J33" s="31" t="s">
        <v>104</v>
      </c>
      <c r="K33" s="23">
        <v>0</v>
      </c>
    </row>
    <row r="34" spans="1:11" s="24" customFormat="1" ht="20.100000000000001" customHeight="1">
      <c r="A34" s="16">
        <v>30</v>
      </c>
      <c r="B34" s="17" t="s">
        <v>105</v>
      </c>
      <c r="C34" s="18" t="s">
        <v>130</v>
      </c>
      <c r="D34" s="19">
        <v>43633</v>
      </c>
      <c r="E34" s="20" t="s">
        <v>131</v>
      </c>
      <c r="F34" s="21">
        <v>5060000</v>
      </c>
      <c r="G34" s="18" t="s">
        <v>21</v>
      </c>
      <c r="H34" s="18" t="s">
        <v>22</v>
      </c>
      <c r="I34" s="18" t="s">
        <v>130</v>
      </c>
      <c r="J34" s="31" t="s">
        <v>104</v>
      </c>
      <c r="K34" s="23">
        <v>0</v>
      </c>
    </row>
    <row r="35" spans="1:11" s="24" customFormat="1" ht="20.100000000000001" customHeight="1">
      <c r="A35" s="16">
        <v>31</v>
      </c>
      <c r="B35" s="17" t="s">
        <v>105</v>
      </c>
      <c r="C35" s="18" t="s">
        <v>132</v>
      </c>
      <c r="D35" s="19">
        <v>43633</v>
      </c>
      <c r="E35" s="20" t="s">
        <v>133</v>
      </c>
      <c r="F35" s="21">
        <v>10289400</v>
      </c>
      <c r="G35" s="18" t="s">
        <v>46</v>
      </c>
      <c r="H35" s="18" t="s">
        <v>47</v>
      </c>
      <c r="I35" s="18" t="s">
        <v>132</v>
      </c>
      <c r="J35" s="31" t="s">
        <v>104</v>
      </c>
      <c r="K35" s="23">
        <v>0</v>
      </c>
    </row>
    <row r="36" spans="1:11" s="24" customFormat="1" ht="20.100000000000001" customHeight="1">
      <c r="A36" s="16">
        <v>32</v>
      </c>
      <c r="B36" s="17" t="s">
        <v>105</v>
      </c>
      <c r="C36" s="18" t="s">
        <v>134</v>
      </c>
      <c r="D36" s="19">
        <v>43634</v>
      </c>
      <c r="E36" s="20" t="s">
        <v>135</v>
      </c>
      <c r="F36" s="21">
        <v>8126360</v>
      </c>
      <c r="G36" s="18" t="s">
        <v>136</v>
      </c>
      <c r="H36" s="18" t="s">
        <v>137</v>
      </c>
      <c r="I36" s="18" t="s">
        <v>134</v>
      </c>
      <c r="J36" s="31" t="s">
        <v>104</v>
      </c>
      <c r="K36" s="23">
        <v>0</v>
      </c>
    </row>
    <row r="37" spans="1:11" s="24" customFormat="1" ht="20.100000000000001" customHeight="1">
      <c r="A37" s="16">
        <v>33</v>
      </c>
      <c r="B37" s="17" t="s">
        <v>105</v>
      </c>
      <c r="C37" s="18" t="s">
        <v>138</v>
      </c>
      <c r="D37" s="19">
        <v>43634</v>
      </c>
      <c r="E37" s="20" t="s">
        <v>139</v>
      </c>
      <c r="F37" s="21">
        <v>10560000</v>
      </c>
      <c r="G37" s="18" t="s">
        <v>140</v>
      </c>
      <c r="H37" s="18" t="s">
        <v>141</v>
      </c>
      <c r="I37" s="18" t="s">
        <v>138</v>
      </c>
      <c r="J37" s="31" t="s">
        <v>104</v>
      </c>
      <c r="K37" s="23">
        <v>0</v>
      </c>
    </row>
    <row r="38" spans="1:11" s="24" customFormat="1" ht="20.100000000000001" customHeight="1">
      <c r="A38" s="16">
        <v>34</v>
      </c>
      <c r="B38" s="17" t="s">
        <v>105</v>
      </c>
      <c r="C38" s="18" t="s">
        <v>142</v>
      </c>
      <c r="D38" s="19">
        <v>43635</v>
      </c>
      <c r="E38" s="20" t="s">
        <v>143</v>
      </c>
      <c r="F38" s="21">
        <v>10357600</v>
      </c>
      <c r="G38" s="18" t="s">
        <v>144</v>
      </c>
      <c r="H38" s="18" t="s">
        <v>145</v>
      </c>
      <c r="I38" s="18" t="s">
        <v>142</v>
      </c>
      <c r="J38" s="31" t="s">
        <v>104</v>
      </c>
      <c r="K38" s="23">
        <v>0</v>
      </c>
    </row>
    <row r="39" spans="1:11" s="24" customFormat="1" ht="20.100000000000001" customHeight="1">
      <c r="A39" s="16">
        <v>35</v>
      </c>
      <c r="B39" s="17" t="s">
        <v>105</v>
      </c>
      <c r="C39" s="18" t="s">
        <v>146</v>
      </c>
      <c r="D39" s="19">
        <v>43636</v>
      </c>
      <c r="E39" s="20" t="s">
        <v>98</v>
      </c>
      <c r="F39" s="21">
        <v>5837700</v>
      </c>
      <c r="G39" s="18" t="s">
        <v>147</v>
      </c>
      <c r="H39" s="18" t="s">
        <v>148</v>
      </c>
      <c r="I39" s="18" t="s">
        <v>146</v>
      </c>
      <c r="J39" s="31" t="s">
        <v>104</v>
      </c>
      <c r="K39" s="23">
        <v>0</v>
      </c>
    </row>
    <row r="40" spans="1:11" s="24" customFormat="1" ht="20.100000000000001" customHeight="1">
      <c r="A40" s="16">
        <v>36</v>
      </c>
      <c r="B40" s="17" t="s">
        <v>105</v>
      </c>
      <c r="C40" s="18" t="s">
        <v>149</v>
      </c>
      <c r="D40" s="19">
        <v>43636</v>
      </c>
      <c r="E40" s="20" t="s">
        <v>150</v>
      </c>
      <c r="F40" s="21">
        <v>7399040</v>
      </c>
      <c r="G40" s="18" t="s">
        <v>151</v>
      </c>
      <c r="H40" s="18" t="s">
        <v>152</v>
      </c>
      <c r="I40" s="18" t="s">
        <v>149</v>
      </c>
      <c r="J40" s="31" t="s">
        <v>104</v>
      </c>
      <c r="K40" s="23">
        <v>0</v>
      </c>
    </row>
    <row r="41" spans="1:11" s="24" customFormat="1" ht="20.100000000000001" customHeight="1">
      <c r="A41" s="16">
        <v>37</v>
      </c>
      <c r="B41" s="17" t="s">
        <v>105</v>
      </c>
      <c r="C41" s="18" t="s">
        <v>153</v>
      </c>
      <c r="D41" s="19">
        <v>43637</v>
      </c>
      <c r="E41" s="20" t="s">
        <v>154</v>
      </c>
      <c r="F41" s="21">
        <v>7040000</v>
      </c>
      <c r="G41" s="18" t="s">
        <v>54</v>
      </c>
      <c r="H41" s="18" t="s">
        <v>55</v>
      </c>
      <c r="I41" s="18" t="s">
        <v>153</v>
      </c>
      <c r="J41" s="31" t="s">
        <v>104</v>
      </c>
      <c r="K41" s="23">
        <v>0</v>
      </c>
    </row>
    <row r="42" spans="1:11" s="24" customFormat="1" ht="20.100000000000001" customHeight="1">
      <c r="A42" s="16">
        <v>38</v>
      </c>
      <c r="B42" s="17" t="s">
        <v>105</v>
      </c>
      <c r="C42" s="18" t="s">
        <v>155</v>
      </c>
      <c r="D42" s="19">
        <v>43640</v>
      </c>
      <c r="E42" s="20" t="s">
        <v>123</v>
      </c>
      <c r="F42" s="21">
        <v>9889000</v>
      </c>
      <c r="G42" s="18" t="s">
        <v>128</v>
      </c>
      <c r="H42" s="18" t="s">
        <v>129</v>
      </c>
      <c r="I42" s="18" t="s">
        <v>155</v>
      </c>
      <c r="J42" s="31" t="s">
        <v>104</v>
      </c>
      <c r="K42" s="23">
        <v>0</v>
      </c>
    </row>
    <row r="43" spans="1:11" s="24" customFormat="1" ht="20.100000000000001" customHeight="1">
      <c r="A43" s="16">
        <v>39</v>
      </c>
      <c r="B43" s="17" t="s">
        <v>105</v>
      </c>
      <c r="C43" s="18" t="s">
        <v>156</v>
      </c>
      <c r="D43" s="19">
        <v>43640</v>
      </c>
      <c r="E43" s="20" t="s">
        <v>157</v>
      </c>
      <c r="F43" s="21">
        <v>10289268</v>
      </c>
      <c r="G43" s="18" t="s">
        <v>158</v>
      </c>
      <c r="H43" s="18" t="s">
        <v>159</v>
      </c>
      <c r="I43" s="18" t="s">
        <v>156</v>
      </c>
      <c r="J43" s="31" t="s">
        <v>160</v>
      </c>
      <c r="K43" s="23">
        <v>0</v>
      </c>
    </row>
    <row r="44" spans="1:11" s="24" customFormat="1" ht="20.100000000000001" customHeight="1">
      <c r="A44" s="16">
        <v>40</v>
      </c>
      <c r="B44" s="17" t="s">
        <v>161</v>
      </c>
      <c r="C44" s="18" t="s">
        <v>162</v>
      </c>
      <c r="D44" s="19">
        <v>43640</v>
      </c>
      <c r="E44" s="20" t="s">
        <v>157</v>
      </c>
      <c r="F44" s="21">
        <v>31900000</v>
      </c>
      <c r="G44" s="18" t="s">
        <v>163</v>
      </c>
      <c r="H44" s="18" t="s">
        <v>164</v>
      </c>
      <c r="I44" s="18" t="s">
        <v>165</v>
      </c>
      <c r="J44" s="31" t="s">
        <v>166</v>
      </c>
      <c r="K44" s="23">
        <v>32000000</v>
      </c>
    </row>
    <row r="45" spans="1:11" s="24" customFormat="1" ht="20.100000000000001" customHeight="1">
      <c r="A45" s="16">
        <v>41</v>
      </c>
      <c r="B45" s="17" t="s">
        <v>161</v>
      </c>
      <c r="C45" s="18" t="s">
        <v>167</v>
      </c>
      <c r="D45" s="19">
        <v>43641</v>
      </c>
      <c r="E45" s="20" t="s">
        <v>111</v>
      </c>
      <c r="F45" s="21">
        <v>6028000</v>
      </c>
      <c r="G45" s="18" t="s">
        <v>46</v>
      </c>
      <c r="H45" s="18" t="s">
        <v>47</v>
      </c>
      <c r="I45" s="18" t="s">
        <v>167</v>
      </c>
      <c r="J45" s="31" t="s">
        <v>104</v>
      </c>
      <c r="K45" s="23">
        <v>0</v>
      </c>
    </row>
    <row r="46" spans="1:11" s="24" customFormat="1" ht="20.100000000000001" customHeight="1">
      <c r="A46" s="16">
        <v>42</v>
      </c>
      <c r="B46" s="17" t="s">
        <v>105</v>
      </c>
      <c r="C46" s="18" t="s">
        <v>168</v>
      </c>
      <c r="D46" s="19">
        <v>43642</v>
      </c>
      <c r="E46" s="20" t="s">
        <v>154</v>
      </c>
      <c r="F46" s="21">
        <v>6455350</v>
      </c>
      <c r="G46" s="18" t="s">
        <v>128</v>
      </c>
      <c r="H46" s="18" t="s">
        <v>129</v>
      </c>
      <c r="I46" s="18" t="s">
        <v>168</v>
      </c>
      <c r="J46" s="31" t="s">
        <v>104</v>
      </c>
      <c r="K46" s="23">
        <v>0</v>
      </c>
    </row>
    <row r="47" spans="1:11" s="24" customFormat="1" ht="20.100000000000001" customHeight="1">
      <c r="A47" s="16">
        <v>43</v>
      </c>
      <c r="B47" s="17" t="s">
        <v>105</v>
      </c>
      <c r="C47" s="18" t="s">
        <v>169</v>
      </c>
      <c r="D47" s="19">
        <v>43642</v>
      </c>
      <c r="E47" s="20" t="s">
        <v>170</v>
      </c>
      <c r="F47" s="21">
        <v>6639600</v>
      </c>
      <c r="G47" s="18" t="s">
        <v>112</v>
      </c>
      <c r="H47" s="18" t="s">
        <v>113</v>
      </c>
      <c r="I47" s="18" t="s">
        <v>169</v>
      </c>
      <c r="J47" s="31" t="s">
        <v>104</v>
      </c>
      <c r="K47" s="23">
        <v>0</v>
      </c>
    </row>
    <row r="48" spans="1:11" s="24" customFormat="1" ht="20.100000000000001" customHeight="1">
      <c r="A48" s="16">
        <v>44</v>
      </c>
      <c r="B48" s="17" t="s">
        <v>105</v>
      </c>
      <c r="C48" s="18" t="s">
        <v>171</v>
      </c>
      <c r="D48" s="19">
        <v>43642</v>
      </c>
      <c r="E48" s="20" t="s">
        <v>111</v>
      </c>
      <c r="F48" s="21">
        <v>9955000</v>
      </c>
      <c r="G48" s="18" t="s">
        <v>128</v>
      </c>
      <c r="H48" s="18" t="s">
        <v>129</v>
      </c>
      <c r="I48" s="18" t="s">
        <v>171</v>
      </c>
      <c r="J48" s="31" t="s">
        <v>104</v>
      </c>
      <c r="K48" s="23">
        <v>0</v>
      </c>
    </row>
    <row r="49" spans="1:11" s="24" customFormat="1" ht="20.100000000000001" customHeight="1">
      <c r="A49" s="16">
        <v>45</v>
      </c>
      <c r="B49" s="17" t="s">
        <v>105</v>
      </c>
      <c r="C49" s="18" t="s">
        <v>172</v>
      </c>
      <c r="D49" s="19">
        <v>43643</v>
      </c>
      <c r="E49" s="20" t="s">
        <v>173</v>
      </c>
      <c r="F49" s="21">
        <v>7756650</v>
      </c>
      <c r="G49" s="18" t="s">
        <v>128</v>
      </c>
      <c r="H49" s="18" t="s">
        <v>129</v>
      </c>
      <c r="I49" s="18" t="s">
        <v>172</v>
      </c>
      <c r="J49" s="31" t="s">
        <v>104</v>
      </c>
      <c r="K49" s="23">
        <v>0</v>
      </c>
    </row>
    <row r="50" spans="1:11" s="51" customFormat="1" ht="20.100000000000001" customHeight="1">
      <c r="A50" s="44"/>
      <c r="B50" s="45"/>
      <c r="C50" s="46" t="s">
        <v>174</v>
      </c>
      <c r="D50" s="47"/>
      <c r="E50" s="48"/>
      <c r="F50" s="49">
        <f>'[1]500만원이하'!F19</f>
        <v>55538560</v>
      </c>
      <c r="G50" s="50"/>
      <c r="H50" s="50"/>
      <c r="I50" s="50"/>
      <c r="J50" s="50"/>
      <c r="K50" s="49"/>
    </row>
    <row r="51" spans="1:11" ht="20.100000000000001" customHeight="1">
      <c r="A51" s="60" t="s">
        <v>175</v>
      </c>
      <c r="B51" s="60"/>
      <c r="C51" s="60"/>
      <c r="D51" s="60"/>
      <c r="E51" s="52" t="s">
        <v>176</v>
      </c>
      <c r="F51" s="53">
        <f>SUM(F5:F50)</f>
        <v>1219472488</v>
      </c>
      <c r="G51" s="54"/>
      <c r="H51" s="55"/>
      <c r="I51" s="55"/>
      <c r="J51" s="56"/>
      <c r="K51" s="57"/>
    </row>
  </sheetData>
  <mergeCells count="2">
    <mergeCell ref="A2:K2"/>
    <mergeCell ref="A51:D51"/>
  </mergeCells>
  <phoneticPr fontId="4" type="noConversion"/>
  <printOptions horizontalCentered="1"/>
  <pageMargins left="0.15748031496062992" right="0" top="0.17" bottom="0.27" header="0.17" footer="0.15748031496062992"/>
  <pageSetup paperSize="9" scale="53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수의계약현황</vt:lpstr>
      <vt:lpstr>수의계약현황!Print_Area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2019-07-01T13:33:32Z</dcterms:created>
  <dcterms:modified xsi:type="dcterms:W3CDTF">2019-07-02T07:00:14Z</dcterms:modified>
</cp:coreProperties>
</file>