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60" yWindow="90" windowWidth="15570" windowHeight="12555"/>
  </bookViews>
  <sheets>
    <sheet name="수의계약현황" sheetId="10" r:id="rId1"/>
  </sheets>
  <definedNames>
    <definedName name="_xlnm._FilterDatabase" localSheetId="0" hidden="1">수의계약현황!$G$5:$I$50</definedName>
    <definedName name="_xlnm.Print_Area" localSheetId="0">수의계약현황!$A$1:$M$50</definedName>
    <definedName name="_xlnm.Print_Titles" localSheetId="0">수의계약현황!$4:$5</definedName>
  </definedNames>
  <calcPr calcId="125725"/>
</workbook>
</file>

<file path=xl/calcChain.xml><?xml version="1.0" encoding="utf-8"?>
<calcChain xmlns="http://schemas.openxmlformats.org/spreadsheetml/2006/main">
  <c r="F50" i="10"/>
</calcChain>
</file>

<file path=xl/sharedStrings.xml><?xml version="1.0" encoding="utf-8"?>
<sst xmlns="http://schemas.openxmlformats.org/spreadsheetml/2006/main" count="446" uniqueCount="228">
  <si>
    <t>계약명</t>
  </si>
  <si>
    <t>계약일자</t>
  </si>
  <si>
    <t>계약금액</t>
  </si>
  <si>
    <t>계약상대방</t>
  </si>
  <si>
    <t>대표자</t>
  </si>
  <si>
    <t>(단위 : 원, 부가세포함)</t>
    <phoneticPr fontId="1" type="noConversion"/>
  </si>
  <si>
    <t>총 합 계</t>
    <phoneticPr fontId="1" type="noConversion"/>
  </si>
  <si>
    <t>순번</t>
    <phoneticPr fontId="1" type="noConversion"/>
  </si>
  <si>
    <t>구분</t>
    <phoneticPr fontId="1" type="noConversion"/>
  </si>
  <si>
    <t>계약기간
(납품기한)</t>
    <phoneticPr fontId="1" type="noConversion"/>
  </si>
  <si>
    <t>계약내용</t>
    <phoneticPr fontId="1" type="noConversion"/>
  </si>
  <si>
    <t>수의계약 근거 및 사유</t>
    <phoneticPr fontId="1" type="noConversion"/>
  </si>
  <si>
    <t>소재지</t>
    <phoneticPr fontId="1" type="noConversion"/>
  </si>
  <si>
    <t>용역</t>
  </si>
  <si>
    <t>경기지사</t>
  </si>
  <si>
    <t>본사</t>
  </si>
  <si>
    <t>삼척기지지사</t>
  </si>
  <si>
    <t>평택기지지사</t>
  </si>
  <si>
    <t>통영기지지사</t>
  </si>
  <si>
    <t>(주)두손테크</t>
  </si>
  <si>
    <t>이상전</t>
  </si>
  <si>
    <t>인천기지지사</t>
  </si>
  <si>
    <t>전북지사</t>
  </si>
  <si>
    <t>(주)코리아종합상사</t>
  </si>
  <si>
    <t>이명희</t>
  </si>
  <si>
    <t>인천지사</t>
  </si>
  <si>
    <t>서울지사</t>
  </si>
  <si>
    <t>구매</t>
  </si>
  <si>
    <t>대전충청지사</t>
  </si>
  <si>
    <t>업체명</t>
    <phoneticPr fontId="1" type="noConversion"/>
  </si>
  <si>
    <t>광주전남지사</t>
  </si>
  <si>
    <t>강원지사</t>
  </si>
  <si>
    <t>대구경북지사</t>
  </si>
  <si>
    <t>보광산업</t>
  </si>
  <si>
    <t>김희섭</t>
  </si>
  <si>
    <t>브솔기업</t>
  </si>
  <si>
    <t>박정순</t>
  </si>
  <si>
    <t>강정희</t>
  </si>
  <si>
    <t>부산경남지사</t>
  </si>
  <si>
    <t>하나종합상사</t>
  </si>
  <si>
    <t>정대용</t>
  </si>
  <si>
    <t>이선희</t>
  </si>
  <si>
    <t>성기식</t>
  </si>
  <si>
    <t>미르해양개발</t>
  </si>
  <si>
    <t>유태용</t>
  </si>
  <si>
    <t>국가계약법시행령 제26조 1항 5호 가목2) (추정가격 2천만원 이하 용역)</t>
  </si>
  <si>
    <t>국가계약법시행령 제26조 1항 5호 가목2) (추정가격 2천만원 이하 물품)</t>
  </si>
  <si>
    <t>(주)성덕피앤이</t>
  </si>
  <si>
    <t>서금숙</t>
  </si>
  <si>
    <t>해양수중공사</t>
  </si>
  <si>
    <t>전중선</t>
  </si>
  <si>
    <t>한국특수환경준설</t>
  </si>
  <si>
    <t>정호룡</t>
  </si>
  <si>
    <t>2018-08-24</t>
  </si>
  <si>
    <t>2018-08-17</t>
  </si>
  <si>
    <t>2018-08-10</t>
  </si>
  <si>
    <t>2018-08-08</t>
  </si>
  <si>
    <t>2018-08-20</t>
  </si>
  <si>
    <t>2018-08-09</t>
  </si>
  <si>
    <t>2018-08-03</t>
  </si>
  <si>
    <t>2018-08-31</t>
  </si>
  <si>
    <t>2018-10-03</t>
  </si>
  <si>
    <t>(주)에이치철강</t>
  </si>
  <si>
    <t>방양섭</t>
  </si>
  <si>
    <t>2018-08-14</t>
  </si>
  <si>
    <t>협동대형열처리(주)</t>
  </si>
  <si>
    <t>정경채</t>
  </si>
  <si>
    <t>2018-08-16</t>
  </si>
  <si>
    <t>2018-08-02</t>
  </si>
  <si>
    <t>국가계약법 시행령 제27조 (재공고입찰과 수의계약)</t>
  </si>
  <si>
    <t>2018년 8월 수의계약현황</t>
    <phoneticPr fontId="1" type="noConversion"/>
  </si>
  <si>
    <t>2018-08-13</t>
  </si>
  <si>
    <t>2018-08-22</t>
  </si>
  <si>
    <t>2018-08-27</t>
  </si>
  <si>
    <t>2018-08-21</t>
  </si>
  <si>
    <t>2018-09-10</t>
  </si>
  <si>
    <t>2018-08-29</t>
  </si>
  <si>
    <t>2018-08-23</t>
  </si>
  <si>
    <t>2018-08-28</t>
  </si>
  <si>
    <t>2018-09-03</t>
  </si>
  <si>
    <t>2018-09-21</t>
  </si>
  <si>
    <t>2018-09-25</t>
  </si>
  <si>
    <t>2018-09-30</t>
  </si>
  <si>
    <t>2018-09-04</t>
  </si>
  <si>
    <t>2018-08-30</t>
  </si>
  <si>
    <t>(주)연합엔지니어링</t>
  </si>
  <si>
    <t>심재환</t>
  </si>
  <si>
    <t>2018-09-13</t>
  </si>
  <si>
    <t>2018-09-02</t>
  </si>
  <si>
    <t>500만원 이하 42건</t>
    <phoneticPr fontId="1" type="noConversion"/>
  </si>
  <si>
    <t>하동군 천연가스 공급설비 건설공사 COLD BEND 임가공 단가계약</t>
  </si>
  <si>
    <t>2018-08-02~2018-12-31</t>
  </si>
  <si>
    <t>(주)성일에스아이엠</t>
  </si>
  <si>
    <t>우양호 외1</t>
  </si>
  <si>
    <t>연료가스설비 HEATER(H-601C)절연보강 외주가공</t>
  </si>
  <si>
    <t>2018-08-03~2018-09-03</t>
  </si>
  <si>
    <t>태양전열기기공업사</t>
  </si>
  <si>
    <t>김종영</t>
  </si>
  <si>
    <t>Train2 기화해수배관 'A'열 기화기전단 내부 퇴적물 제거 외주가공</t>
  </si>
  <si>
    <t>조직진단 및 직무분석 용역</t>
  </si>
  <si>
    <t>2018-08-08~2018-11-07</t>
  </si>
  <si>
    <t>주식회사 빅윈어드바이저</t>
  </si>
  <si>
    <t>이종현</t>
  </si>
  <si>
    <t>업무용 차량 싼타페(10대) 도색 및 로고 계약</t>
  </si>
  <si>
    <t>2018-08-10~2018-12-31</t>
  </si>
  <si>
    <t>진성모터스</t>
  </si>
  <si>
    <t>박정화외1</t>
  </si>
  <si>
    <t>유진초저온(주)평택오성 냉동물류단지 신축공사 PSM컨설팅 용역</t>
  </si>
  <si>
    <t>(주)안전과학연구원</t>
  </si>
  <si>
    <t>최봉선</t>
  </si>
  <si>
    <t>온산관리소 REMOTE SETTER PILOT 외주가공 계약</t>
  </si>
  <si>
    <t>2018-08-13~2018-10-10</t>
  </si>
  <si>
    <t>세종에이엠씨(주)</t>
  </si>
  <si>
    <t>계수남</t>
  </si>
  <si>
    <t>TK-203 음향방출시험 센서케이블 씰링 플랜지 외주가공</t>
  </si>
  <si>
    <t>2018-08-17~2018-09-05</t>
  </si>
  <si>
    <t>SHAFT 융사코팅부 육성용접 및 가공연마 등 2종 외주가공</t>
  </si>
  <si>
    <t>2018-08-17~2018-09-11</t>
  </si>
  <si>
    <t>기지 소내 부취드럼(D401/402) 외함 제작</t>
  </si>
  <si>
    <t>정도기공</t>
  </si>
  <si>
    <t>손도승</t>
  </si>
  <si>
    <t>기화해수펌프(P-471C) Stop Gate 설치 외주가공</t>
  </si>
  <si>
    <t>2018-08-20~2018-09-07</t>
  </si>
  <si>
    <t>기화해수펌프(P-471E) 및 해수가열기 토출펌프 Motor Stool 도장 외주가공</t>
  </si>
  <si>
    <t>2018-08-23~2018-09-11</t>
  </si>
  <si>
    <t>2018년볼밸브교체공사 질소 주입장비(질소 포함) 임차 계약</t>
  </si>
  <si>
    <t>2018-08-24~2018-09-02</t>
  </si>
  <si>
    <t>(주)덕양</t>
  </si>
  <si>
    <t>이치윤</t>
  </si>
  <si>
    <t>Train2 해수취수구 Intake 내부 퇴적물 제거 외주가공</t>
  </si>
  <si>
    <t>2018-08-24~2018-09-27</t>
  </si>
  <si>
    <t>1,2기지 항온항습기 보수작업 관련 외주가공</t>
  </si>
  <si>
    <t>2018-08-27~2018-09-22</t>
  </si>
  <si>
    <t>희우산업</t>
  </si>
  <si>
    <t>조병학</t>
  </si>
  <si>
    <t>일자리 추진전략 재설정 외부 자문용역</t>
  </si>
  <si>
    <t>2018-08-29~2018-12-24</t>
  </si>
  <si>
    <t>정진호</t>
  </si>
  <si>
    <t>업무용 차량(싼타페 5대)도색 및 로고 제작</t>
  </si>
  <si>
    <t>2018-08-29~2018-09-14</t>
  </si>
  <si>
    <t>NK모터스</t>
  </si>
  <si>
    <t>홍형락</t>
  </si>
  <si>
    <t>경량몽키 등 144종 구매</t>
  </si>
  <si>
    <t>에스앤티</t>
  </si>
  <si>
    <t>박윤자</t>
  </si>
  <si>
    <t>육각볼트 등 18종 구매</t>
  </si>
  <si>
    <t>가스계 소화설비 Solenoid 밸브 교체 관련 자재 구매</t>
  </si>
  <si>
    <t>Highness 가스검지기 교정기구 제작</t>
  </si>
  <si>
    <t>피코산업</t>
  </si>
  <si>
    <t>손형모</t>
  </si>
  <si>
    <t>18년 관로검사용 소모성 공기구 및 자재 구매 계약</t>
  </si>
  <si>
    <t>유진초저온(주)평택오성 냉동물류단지 신축공사 LNG설비공사 체크밸브 구매</t>
  </si>
  <si>
    <t>(주)코밸</t>
  </si>
  <si>
    <t>최영환</t>
  </si>
  <si>
    <t>유진초저온(주)평택오성 냉동물류단지 신축공사 LNG설비공사 PSV 구매</t>
  </si>
  <si>
    <t>유산관리소 매설배관 충격감지 센서보수 외주정비</t>
  </si>
  <si>
    <t>2018-09-20</t>
  </si>
  <si>
    <t>(주)다현씨엔아이</t>
  </si>
  <si>
    <t>윤일권</t>
  </si>
  <si>
    <t>JOINT SEALANT외 29종</t>
  </si>
  <si>
    <t>합숙소 비품(에어컨) 구매</t>
  </si>
  <si>
    <t>2018-09-09</t>
  </si>
  <si>
    <t>삼성전자판매(주)</t>
  </si>
  <si>
    <t>이응암</t>
  </si>
  <si>
    <t>PVC몰드 등 50종 구매</t>
  </si>
  <si>
    <t>신평택복합화력 천연가스 인입배관공사 볼밸브 구매</t>
  </si>
  <si>
    <t>2018-12-12</t>
  </si>
  <si>
    <t>(주)에스와이씨엘티디</t>
  </si>
  <si>
    <t>박희준</t>
  </si>
  <si>
    <t>TK-203 관련 안전장구(방진마스크 등 12종) 구매</t>
  </si>
  <si>
    <t>방식방위측정기등 4종 구매</t>
  </si>
  <si>
    <t>여영동</t>
  </si>
  <si>
    <t>신규 차량 경광등(7대) 구매</t>
  </si>
  <si>
    <t>(주)국제산업</t>
  </si>
  <si>
    <t>국윤민</t>
  </si>
  <si>
    <t>TK-205 Stand Pipe 보강관련 자재 구매</t>
  </si>
  <si>
    <t>해수가열기 토출펌프 정기점검용 지입자재 구매</t>
  </si>
  <si>
    <t>2기지 기화해수펌프 P-2671B 정기점검관련 지입자재 구매</t>
  </si>
  <si>
    <t>페인트 붓 등 24종 구매</t>
  </si>
  <si>
    <t>기계부 일반공기구 및 잡자재(앵글그라인더 등 137종) 구매</t>
  </si>
  <si>
    <t>(주)보성스파나</t>
  </si>
  <si>
    <t>김순구</t>
  </si>
  <si>
    <t>[변동] 2차펌프(Shinko) 작업대 설치공사 자재 구매</t>
  </si>
  <si>
    <t>1기지 기화해수펌프 P-571B 정기점검 관련 지입자재 구매</t>
  </si>
  <si>
    <t>박용범</t>
  </si>
  <si>
    <t>TK-203 정밀점검 및 정비공사 Perlite 정석 및 충전자재 구매</t>
  </si>
  <si>
    <t>주)성현퍼라이트</t>
  </si>
  <si>
    <t>장석원</t>
  </si>
  <si>
    <t>평동~나주 배관이설공사 가시설용 자재(H-BEAM)재구매</t>
  </si>
  <si>
    <t>관로검사 차량용 탑재장비함 구매</t>
  </si>
  <si>
    <t>(주)록키</t>
  </si>
  <si>
    <t>박승부</t>
  </si>
  <si>
    <t>TK-205 Stand Pipe 보강관련 자재 구매</t>
    <phoneticPr fontId="1" type="noConversion"/>
  </si>
  <si>
    <t>㈜두손테크</t>
    <phoneticPr fontId="1" type="noConversion"/>
  </si>
  <si>
    <t>국가계약법시행령 제26조 1항 2호 바목 (해당물품 공급자 정비)</t>
    <phoneticPr fontId="1" type="noConversion"/>
  </si>
  <si>
    <t>국가계약법시행령 제26조 1항 2호 아목 (적절한 대용품이 없는 경우)</t>
    <phoneticPr fontId="1" type="noConversion"/>
  </si>
  <si>
    <t>비고
(예정가격)</t>
    <phoneticPr fontId="1" type="noConversion"/>
  </si>
  <si>
    <t>계약부서</t>
    <phoneticPr fontId="1" type="noConversion"/>
  </si>
  <si>
    <t>경기도 부천시</t>
    <phoneticPr fontId="1" type="noConversion"/>
  </si>
  <si>
    <t>울산광역시</t>
    <phoneticPr fontId="1" type="noConversion"/>
  </si>
  <si>
    <t>부산광역시</t>
    <phoneticPr fontId="1" type="noConversion"/>
  </si>
  <si>
    <t>서울특별시</t>
    <phoneticPr fontId="1" type="noConversion"/>
  </si>
  <si>
    <t>Gen Corp</t>
    <phoneticPr fontId="1" type="noConversion"/>
  </si>
  <si>
    <t>경기도 성남시</t>
    <phoneticPr fontId="1" type="noConversion"/>
  </si>
  <si>
    <t>경기도 평택시</t>
    <phoneticPr fontId="1" type="noConversion"/>
  </si>
  <si>
    <t>인천광역시</t>
    <phoneticPr fontId="1" type="noConversion"/>
  </si>
  <si>
    <t>경기도 화성시</t>
    <phoneticPr fontId="1" type="noConversion"/>
  </si>
  <si>
    <t>경상북도 경산시</t>
    <phoneticPr fontId="1" type="noConversion"/>
  </si>
  <si>
    <t>충청남도 아산시</t>
    <phoneticPr fontId="1" type="noConversion"/>
  </si>
  <si>
    <t>해피니스컨설팅</t>
    <phoneticPr fontId="1" type="noConversion"/>
  </si>
  <si>
    <t>경상북도 영천시</t>
    <phoneticPr fontId="1" type="noConversion"/>
  </si>
  <si>
    <t>주식회사 대광종합공구</t>
    <phoneticPr fontId="1" type="noConversion"/>
  </si>
  <si>
    <t>경기도 시흥시</t>
    <phoneticPr fontId="1" type="noConversion"/>
  </si>
  <si>
    <t>충청북도 음성군</t>
    <phoneticPr fontId="1" type="noConversion"/>
  </si>
  <si>
    <t>광주광역시</t>
    <phoneticPr fontId="1" type="noConversion"/>
  </si>
  <si>
    <t>전라북도 완주군</t>
    <phoneticPr fontId="1" type="noConversion"/>
  </si>
  <si>
    <t>동원엔지니어링</t>
    <phoneticPr fontId="1" type="noConversion"/>
  </si>
  <si>
    <t>경기도 안양시</t>
    <phoneticPr fontId="1" type="noConversion"/>
  </si>
  <si>
    <t>두아상사</t>
    <phoneticPr fontId="1" type="noConversion"/>
  </si>
  <si>
    <t>경상남도 통영시</t>
    <phoneticPr fontId="1" type="noConversion"/>
  </si>
  <si>
    <t>월드종합상사</t>
    <phoneticPr fontId="1" type="noConversion"/>
  </si>
  <si>
    <t>대전광역시</t>
    <phoneticPr fontId="1" type="noConversion"/>
  </si>
  <si>
    <t>경상남도 고성군</t>
    <phoneticPr fontId="1" type="noConversion"/>
  </si>
  <si>
    <t>85건</t>
    <phoneticPr fontId="1" type="noConversion"/>
  </si>
  <si>
    <t>국가계약법시행령 제26조 1항 5호 가목4) (추정가격 5천만원 이하 건설기술 관련 계약)</t>
    <phoneticPr fontId="1" type="noConversion"/>
  </si>
  <si>
    <t>2018-11-20</t>
    <phoneticPr fontId="1" type="noConversion"/>
  </si>
  <si>
    <t>압축기 O/H용 Oring 2-345등 56종 구매</t>
    <phoneticPr fontId="1" type="noConversion"/>
  </si>
  <si>
    <t>압축기 O/H용 Oring 2-345등 56종 구매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</si>
</sst>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9"/>
      <color rgb="FF0B0B0B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rgb="FF0B0B0B"/>
      <name val="맑은 고딕"/>
      <family val="3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1" fontId="3" fillId="3" borderId="1" xfId="1" applyFont="1" applyFill="1" applyBorder="1" applyAlignment="1">
      <alignment horizontal="center" vertical="center" wrapText="1"/>
    </xf>
    <xf numFmtId="41" fontId="0" fillId="0" borderId="0" xfId="1" applyFont="1" applyAlignment="1">
      <alignment horizontal="right" vertical="center"/>
    </xf>
    <xf numFmtId="41" fontId="0" fillId="0" borderId="0" xfId="1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1" fontId="3" fillId="0" borderId="1" xfId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 shrinkToFit="1"/>
    </xf>
    <xf numFmtId="0" fontId="6" fillId="4" borderId="1" xfId="0" applyFont="1" applyFill="1" applyBorder="1" applyAlignment="1">
      <alignment horizontal="center" vertical="center" shrinkToFit="1"/>
    </xf>
    <xf numFmtId="41" fontId="6" fillId="4" borderId="1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49" fontId="7" fillId="4" borderId="1" xfId="0" applyNumberFormat="1" applyFont="1" applyFill="1" applyBorder="1" applyAlignment="1">
      <alignment horizontal="center" vertical="center" shrinkToFit="1"/>
    </xf>
    <xf numFmtId="49" fontId="9" fillId="3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6" fillId="4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wrapText="1"/>
    </xf>
    <xf numFmtId="41" fontId="3" fillId="0" borderId="3" xfId="1" applyFont="1" applyFill="1" applyBorder="1" applyAlignment="1">
      <alignment horizontal="right" vertical="center" wrapText="1"/>
    </xf>
    <xf numFmtId="41" fontId="3" fillId="0" borderId="3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11" fillId="0" borderId="1" xfId="1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41" fontId="13" fillId="0" borderId="1" xfId="2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1" fontId="4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shrinkToFit="1"/>
    </xf>
    <xf numFmtId="0" fontId="0" fillId="2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49" fontId="13" fillId="0" borderId="1" xfId="2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41" fontId="3" fillId="0" borderId="2" xfId="1" applyFont="1" applyFill="1" applyBorder="1" applyAlignment="1">
      <alignment horizontal="right" vertical="center" wrapText="1"/>
    </xf>
    <xf numFmtId="41" fontId="3" fillId="0" borderId="2" xfId="1" applyFont="1" applyFill="1" applyBorder="1" applyAlignment="1">
      <alignment horizontal="center" vertical="center" wrapText="1"/>
    </xf>
    <xf numFmtId="41" fontId="13" fillId="0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1" fontId="7" fillId="4" borderId="2" xfId="1" applyFont="1" applyFill="1" applyBorder="1" applyAlignment="1">
      <alignment horizontal="center" vertical="center"/>
    </xf>
    <xf numFmtId="41" fontId="7" fillId="4" borderId="3" xfId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shrinkToFit="1"/>
    </xf>
    <xf numFmtId="49" fontId="7" fillId="4" borderId="3" xfId="0" applyNumberFormat="1" applyFont="1" applyFill="1" applyBorder="1" applyAlignment="1">
      <alignment horizontal="center" vertical="center" shrinkToFit="1"/>
    </xf>
    <xf numFmtId="41" fontId="7" fillId="4" borderId="2" xfId="1" applyFont="1" applyFill="1" applyBorder="1" applyAlignment="1">
      <alignment horizontal="center" vertical="center" wrapText="1"/>
    </xf>
    <xf numFmtId="41" fontId="7" fillId="4" borderId="3" xfId="1" applyFont="1" applyFill="1" applyBorder="1" applyAlignment="1">
      <alignment horizontal="center" vertical="center" wrapText="1"/>
    </xf>
  </cellXfs>
  <cellStyles count="3">
    <cellStyle name="나쁨" xfId="2" builtinId="27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zoomScale="90" zoomScaleNormal="90" workbookViewId="0">
      <pane ySplit="5" topLeftCell="A6" activePane="bottomLeft" state="frozen"/>
      <selection pane="bottomLeft" activeCell="A4" sqref="A4:A5"/>
    </sheetView>
  </sheetViews>
  <sheetFormatPr defaultRowHeight="16.5"/>
  <cols>
    <col min="1" max="1" width="3.625" style="2" customWidth="1"/>
    <col min="2" max="2" width="4.375" style="2" customWidth="1"/>
    <col min="3" max="3" width="48.625" style="2" customWidth="1"/>
    <col min="4" max="4" width="10.25" style="2" bestFit="1" customWidth="1"/>
    <col min="5" max="5" width="16" style="2" customWidth="1"/>
    <col min="6" max="6" width="16.875" style="7" customWidth="1"/>
    <col min="7" max="7" width="13.625" style="2" customWidth="1"/>
    <col min="8" max="8" width="9.875" style="2" customWidth="1"/>
    <col min="9" max="9" width="9" style="2" customWidth="1"/>
    <col min="10" max="10" width="48.625" style="2" customWidth="1"/>
    <col min="11" max="11" width="50.125" style="21" customWidth="1"/>
    <col min="12" max="12" width="13.875" style="8" bestFit="1" customWidth="1"/>
    <col min="13" max="13" width="11.875" style="2" customWidth="1"/>
    <col min="14" max="14" width="12.125" style="1" bestFit="1" customWidth="1"/>
    <col min="15" max="16384" width="9" style="1"/>
  </cols>
  <sheetData>
    <row r="2" spans="1:14" ht="31.5">
      <c r="A2" s="60" t="s">
        <v>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4">
      <c r="L3" s="59" t="s">
        <v>5</v>
      </c>
      <c r="M3" s="59"/>
    </row>
    <row r="4" spans="1:14" s="17" customFormat="1" ht="20.100000000000001" customHeight="1">
      <c r="A4" s="61" t="s">
        <v>7</v>
      </c>
      <c r="B4" s="61" t="s">
        <v>8</v>
      </c>
      <c r="C4" s="63" t="s">
        <v>0</v>
      </c>
      <c r="D4" s="63" t="s">
        <v>1</v>
      </c>
      <c r="E4" s="65" t="s">
        <v>9</v>
      </c>
      <c r="F4" s="67" t="s">
        <v>2</v>
      </c>
      <c r="G4" s="69" t="s">
        <v>3</v>
      </c>
      <c r="H4" s="70"/>
      <c r="I4" s="71"/>
      <c r="J4" s="61" t="s">
        <v>10</v>
      </c>
      <c r="K4" s="72" t="s">
        <v>11</v>
      </c>
      <c r="L4" s="74" t="s">
        <v>196</v>
      </c>
      <c r="M4" s="65" t="s">
        <v>197</v>
      </c>
    </row>
    <row r="5" spans="1:14" s="17" customFormat="1" ht="20.100000000000001" customHeight="1">
      <c r="A5" s="62"/>
      <c r="B5" s="62"/>
      <c r="C5" s="64"/>
      <c r="D5" s="64"/>
      <c r="E5" s="66"/>
      <c r="F5" s="68"/>
      <c r="G5" s="18" t="s">
        <v>29</v>
      </c>
      <c r="H5" s="18" t="s">
        <v>12</v>
      </c>
      <c r="I5" s="18" t="s">
        <v>4</v>
      </c>
      <c r="J5" s="62"/>
      <c r="K5" s="73"/>
      <c r="L5" s="75"/>
      <c r="M5" s="64"/>
    </row>
    <row r="6" spans="1:14" s="3" customFormat="1" ht="20.100000000000001" customHeight="1">
      <c r="A6" s="35">
        <v>1</v>
      </c>
      <c r="B6" s="23" t="s">
        <v>13</v>
      </c>
      <c r="C6" s="10" t="s">
        <v>90</v>
      </c>
      <c r="D6" s="5" t="s">
        <v>68</v>
      </c>
      <c r="E6" s="9" t="s">
        <v>91</v>
      </c>
      <c r="F6" s="11">
        <v>29227000</v>
      </c>
      <c r="G6" s="9" t="s">
        <v>92</v>
      </c>
      <c r="H6" s="9" t="s">
        <v>200</v>
      </c>
      <c r="I6" s="9" t="s">
        <v>93</v>
      </c>
      <c r="J6" s="10" t="s">
        <v>90</v>
      </c>
      <c r="K6" s="23" t="s">
        <v>69</v>
      </c>
      <c r="L6" s="6">
        <v>30000000</v>
      </c>
      <c r="M6" s="5" t="s">
        <v>15</v>
      </c>
    </row>
    <row r="7" spans="1:14" s="3" customFormat="1" ht="20.100000000000001" customHeight="1">
      <c r="A7" s="35">
        <v>2</v>
      </c>
      <c r="B7" s="23" t="s">
        <v>13</v>
      </c>
      <c r="C7" s="10" t="s">
        <v>94</v>
      </c>
      <c r="D7" s="24" t="s">
        <v>59</v>
      </c>
      <c r="E7" s="10" t="s">
        <v>95</v>
      </c>
      <c r="F7" s="11">
        <v>5280000</v>
      </c>
      <c r="G7" s="10" t="s">
        <v>96</v>
      </c>
      <c r="H7" s="10" t="s">
        <v>201</v>
      </c>
      <c r="I7" s="10" t="s">
        <v>97</v>
      </c>
      <c r="J7" s="10" t="s">
        <v>94</v>
      </c>
      <c r="K7" s="26" t="s">
        <v>45</v>
      </c>
      <c r="L7" s="25">
        <v>0</v>
      </c>
      <c r="M7" s="24" t="s">
        <v>18</v>
      </c>
    </row>
    <row r="8" spans="1:14" s="3" customFormat="1" ht="20.100000000000001" customHeight="1">
      <c r="A8" s="4">
        <v>3</v>
      </c>
      <c r="B8" s="23" t="s">
        <v>13</v>
      </c>
      <c r="C8" s="41" t="s">
        <v>98</v>
      </c>
      <c r="D8" s="24" t="s">
        <v>59</v>
      </c>
      <c r="E8" s="10" t="s">
        <v>95</v>
      </c>
      <c r="F8" s="11">
        <v>7392000</v>
      </c>
      <c r="G8" s="10" t="s">
        <v>51</v>
      </c>
      <c r="H8" s="10" t="s">
        <v>200</v>
      </c>
      <c r="I8" s="10" t="s">
        <v>52</v>
      </c>
      <c r="J8" s="41" t="s">
        <v>98</v>
      </c>
      <c r="K8" s="26" t="s">
        <v>45</v>
      </c>
      <c r="L8" s="25">
        <v>0</v>
      </c>
      <c r="M8" s="24" t="s">
        <v>18</v>
      </c>
      <c r="N8" s="40"/>
    </row>
    <row r="9" spans="1:14" s="3" customFormat="1" ht="20.100000000000001" customHeight="1">
      <c r="A9" s="35">
        <v>4</v>
      </c>
      <c r="B9" s="23" t="s">
        <v>13</v>
      </c>
      <c r="C9" s="10" t="s">
        <v>99</v>
      </c>
      <c r="D9" s="24" t="s">
        <v>56</v>
      </c>
      <c r="E9" s="10" t="s">
        <v>100</v>
      </c>
      <c r="F9" s="11">
        <v>20855000</v>
      </c>
      <c r="G9" s="10" t="s">
        <v>101</v>
      </c>
      <c r="H9" s="10" t="s">
        <v>206</v>
      </c>
      <c r="I9" s="10" t="s">
        <v>102</v>
      </c>
      <c r="J9" s="10" t="s">
        <v>99</v>
      </c>
      <c r="K9" s="26" t="s">
        <v>45</v>
      </c>
      <c r="L9" s="25">
        <v>21000000</v>
      </c>
      <c r="M9" s="24" t="s">
        <v>15</v>
      </c>
    </row>
    <row r="10" spans="1:14" s="3" customFormat="1" ht="20.100000000000001" customHeight="1">
      <c r="A10" s="35">
        <v>5</v>
      </c>
      <c r="B10" s="23" t="s">
        <v>13</v>
      </c>
      <c r="C10" s="10" t="s">
        <v>103</v>
      </c>
      <c r="D10" s="24" t="s">
        <v>55</v>
      </c>
      <c r="E10" s="10" t="s">
        <v>104</v>
      </c>
      <c r="F10" s="11">
        <v>14300000</v>
      </c>
      <c r="G10" s="10" t="s">
        <v>105</v>
      </c>
      <c r="H10" s="10" t="s">
        <v>207</v>
      </c>
      <c r="I10" s="10" t="s">
        <v>106</v>
      </c>
      <c r="J10" s="10" t="s">
        <v>103</v>
      </c>
      <c r="K10" s="26" t="s">
        <v>45</v>
      </c>
      <c r="L10" s="25">
        <v>0</v>
      </c>
      <c r="M10" s="24" t="s">
        <v>32</v>
      </c>
    </row>
    <row r="11" spans="1:14" s="3" customFormat="1" ht="24">
      <c r="A11" s="4">
        <v>6</v>
      </c>
      <c r="B11" s="23" t="s">
        <v>13</v>
      </c>
      <c r="C11" s="10" t="s">
        <v>107</v>
      </c>
      <c r="D11" s="24" t="s">
        <v>55</v>
      </c>
      <c r="E11" s="10" t="s">
        <v>104</v>
      </c>
      <c r="F11" s="11">
        <v>25300000</v>
      </c>
      <c r="G11" s="10" t="s">
        <v>108</v>
      </c>
      <c r="H11" s="10" t="s">
        <v>201</v>
      </c>
      <c r="I11" s="10" t="s">
        <v>109</v>
      </c>
      <c r="J11" s="10" t="s">
        <v>107</v>
      </c>
      <c r="K11" s="26" t="s">
        <v>224</v>
      </c>
      <c r="L11" s="25">
        <v>25500000</v>
      </c>
      <c r="M11" s="24" t="s">
        <v>15</v>
      </c>
    </row>
    <row r="12" spans="1:14" s="3" customFormat="1" ht="20.100000000000001" customHeight="1">
      <c r="A12" s="35">
        <v>7</v>
      </c>
      <c r="B12" s="48" t="s">
        <v>13</v>
      </c>
      <c r="C12" s="50" t="s">
        <v>110</v>
      </c>
      <c r="D12" s="52" t="s">
        <v>71</v>
      </c>
      <c r="E12" s="50" t="s">
        <v>111</v>
      </c>
      <c r="F12" s="54">
        <v>7700000</v>
      </c>
      <c r="G12" s="50" t="s">
        <v>112</v>
      </c>
      <c r="H12" s="50" t="s">
        <v>205</v>
      </c>
      <c r="I12" s="50" t="s">
        <v>113</v>
      </c>
      <c r="J12" s="50" t="s">
        <v>110</v>
      </c>
      <c r="K12" s="26" t="s">
        <v>45</v>
      </c>
      <c r="L12" s="55">
        <v>0</v>
      </c>
      <c r="M12" s="52" t="s">
        <v>38</v>
      </c>
    </row>
    <row r="13" spans="1:14" s="47" customFormat="1" ht="20.100000000000001" customHeight="1">
      <c r="A13" s="35">
        <v>8</v>
      </c>
      <c r="B13" s="23" t="s">
        <v>13</v>
      </c>
      <c r="C13" s="10" t="s">
        <v>114</v>
      </c>
      <c r="D13" s="24" t="s">
        <v>54</v>
      </c>
      <c r="E13" s="10" t="s">
        <v>115</v>
      </c>
      <c r="F13" s="11">
        <v>9658000</v>
      </c>
      <c r="G13" s="10" t="s">
        <v>47</v>
      </c>
      <c r="H13" s="10" t="s">
        <v>205</v>
      </c>
      <c r="I13" s="10" t="s">
        <v>48</v>
      </c>
      <c r="J13" s="10" t="s">
        <v>114</v>
      </c>
      <c r="K13" s="26" t="s">
        <v>45</v>
      </c>
      <c r="L13" s="25">
        <v>0</v>
      </c>
      <c r="M13" s="24" t="s">
        <v>21</v>
      </c>
      <c r="N13" s="46"/>
    </row>
    <row r="14" spans="1:14" s="3" customFormat="1" ht="20.100000000000001" customHeight="1">
      <c r="A14" s="4">
        <v>9</v>
      </c>
      <c r="B14" s="42" t="s">
        <v>13</v>
      </c>
      <c r="C14" s="28" t="s">
        <v>116</v>
      </c>
      <c r="D14" s="29" t="s">
        <v>54</v>
      </c>
      <c r="E14" s="28" t="s">
        <v>117</v>
      </c>
      <c r="F14" s="30">
        <v>19800000</v>
      </c>
      <c r="G14" s="28" t="s">
        <v>85</v>
      </c>
      <c r="H14" s="28" t="s">
        <v>215</v>
      </c>
      <c r="I14" s="28" t="s">
        <v>86</v>
      </c>
      <c r="J14" s="28" t="s">
        <v>116</v>
      </c>
      <c r="K14" s="26" t="s">
        <v>45</v>
      </c>
      <c r="L14" s="31">
        <v>0</v>
      </c>
      <c r="M14" s="29" t="s">
        <v>18</v>
      </c>
    </row>
    <row r="15" spans="1:14" s="3" customFormat="1" ht="20.100000000000001" customHeight="1">
      <c r="A15" s="35">
        <v>10</v>
      </c>
      <c r="B15" s="37" t="s">
        <v>13</v>
      </c>
      <c r="C15" s="23" t="s">
        <v>118</v>
      </c>
      <c r="D15" s="43">
        <v>43329</v>
      </c>
      <c r="E15" s="38" t="s">
        <v>115</v>
      </c>
      <c r="F15" s="11">
        <v>20900000</v>
      </c>
      <c r="G15" s="33" t="s">
        <v>119</v>
      </c>
      <c r="H15" s="33" t="s">
        <v>204</v>
      </c>
      <c r="I15" s="33" t="s">
        <v>120</v>
      </c>
      <c r="J15" s="23" t="s">
        <v>118</v>
      </c>
      <c r="K15" s="26" t="s">
        <v>45</v>
      </c>
      <c r="L15" s="39">
        <v>0</v>
      </c>
      <c r="M15" s="33" t="s">
        <v>21</v>
      </c>
    </row>
    <row r="16" spans="1:14" s="3" customFormat="1" ht="20.100000000000001" customHeight="1">
      <c r="A16" s="35">
        <v>11</v>
      </c>
      <c r="B16" s="23" t="s">
        <v>13</v>
      </c>
      <c r="C16" s="10" t="s">
        <v>121</v>
      </c>
      <c r="D16" s="24" t="s">
        <v>57</v>
      </c>
      <c r="E16" s="10" t="s">
        <v>122</v>
      </c>
      <c r="F16" s="11">
        <v>17545000</v>
      </c>
      <c r="G16" s="10" t="s">
        <v>49</v>
      </c>
      <c r="H16" s="10" t="s">
        <v>205</v>
      </c>
      <c r="I16" s="10" t="s">
        <v>50</v>
      </c>
      <c r="J16" s="10" t="s">
        <v>121</v>
      </c>
      <c r="K16" s="26" t="s">
        <v>45</v>
      </c>
      <c r="L16" s="25">
        <v>0</v>
      </c>
      <c r="M16" s="24" t="s">
        <v>21</v>
      </c>
      <c r="N16" s="27"/>
    </row>
    <row r="17" spans="1:14" s="3" customFormat="1" ht="20.100000000000001" customHeight="1">
      <c r="A17" s="4">
        <v>12</v>
      </c>
      <c r="B17" s="23" t="s">
        <v>13</v>
      </c>
      <c r="C17" s="10" t="s">
        <v>123</v>
      </c>
      <c r="D17" s="24" t="s">
        <v>77</v>
      </c>
      <c r="E17" s="10" t="s">
        <v>124</v>
      </c>
      <c r="F17" s="11">
        <v>5060000</v>
      </c>
      <c r="G17" s="10" t="s">
        <v>65</v>
      </c>
      <c r="H17" s="10" t="s">
        <v>205</v>
      </c>
      <c r="I17" s="10" t="s">
        <v>66</v>
      </c>
      <c r="J17" s="10" t="s">
        <v>123</v>
      </c>
      <c r="K17" s="26" t="s">
        <v>45</v>
      </c>
      <c r="L17" s="25">
        <v>0</v>
      </c>
      <c r="M17" s="24" t="s">
        <v>21</v>
      </c>
    </row>
    <row r="18" spans="1:14" s="3" customFormat="1" ht="20.100000000000001" customHeight="1">
      <c r="A18" s="35">
        <v>13</v>
      </c>
      <c r="B18" s="23" t="s">
        <v>13</v>
      </c>
      <c r="C18" s="10" t="s">
        <v>125</v>
      </c>
      <c r="D18" s="24" t="s">
        <v>53</v>
      </c>
      <c r="E18" s="10" t="s">
        <v>126</v>
      </c>
      <c r="F18" s="11">
        <v>13145000</v>
      </c>
      <c r="G18" s="10" t="s">
        <v>127</v>
      </c>
      <c r="H18" s="10" t="s">
        <v>199</v>
      </c>
      <c r="I18" s="10" t="s">
        <v>128</v>
      </c>
      <c r="J18" s="10" t="s">
        <v>125</v>
      </c>
      <c r="K18" s="26" t="s">
        <v>45</v>
      </c>
      <c r="L18" s="25">
        <v>0</v>
      </c>
      <c r="M18" s="24" t="s">
        <v>31</v>
      </c>
    </row>
    <row r="19" spans="1:14" s="3" customFormat="1" ht="20.100000000000001" customHeight="1">
      <c r="A19" s="35">
        <v>14</v>
      </c>
      <c r="B19" s="23" t="s">
        <v>13</v>
      </c>
      <c r="C19" s="10" t="s">
        <v>129</v>
      </c>
      <c r="D19" s="24" t="s">
        <v>53</v>
      </c>
      <c r="E19" s="10" t="s">
        <v>130</v>
      </c>
      <c r="F19" s="11">
        <v>20108000</v>
      </c>
      <c r="G19" s="10" t="s">
        <v>43</v>
      </c>
      <c r="H19" s="10" t="s">
        <v>219</v>
      </c>
      <c r="I19" s="10" t="s">
        <v>44</v>
      </c>
      <c r="J19" s="10" t="s">
        <v>129</v>
      </c>
      <c r="K19" s="26" t="s">
        <v>45</v>
      </c>
      <c r="L19" s="25">
        <v>20350000</v>
      </c>
      <c r="M19" s="24" t="s">
        <v>18</v>
      </c>
      <c r="N19" s="27"/>
    </row>
    <row r="20" spans="1:14" s="3" customFormat="1" ht="20.100000000000001" customHeight="1">
      <c r="A20" s="4">
        <v>15</v>
      </c>
      <c r="B20" s="23" t="s">
        <v>13</v>
      </c>
      <c r="C20" s="10" t="s">
        <v>131</v>
      </c>
      <c r="D20" s="24" t="s">
        <v>73</v>
      </c>
      <c r="E20" s="10" t="s">
        <v>132</v>
      </c>
      <c r="F20" s="11">
        <v>11924000</v>
      </c>
      <c r="G20" s="10" t="s">
        <v>133</v>
      </c>
      <c r="H20" s="10" t="s">
        <v>208</v>
      </c>
      <c r="I20" s="10" t="s">
        <v>134</v>
      </c>
      <c r="J20" s="10" t="s">
        <v>131</v>
      </c>
      <c r="K20" s="26" t="s">
        <v>45</v>
      </c>
      <c r="L20" s="25">
        <v>0</v>
      </c>
      <c r="M20" s="24" t="s">
        <v>17</v>
      </c>
    </row>
    <row r="21" spans="1:14" s="3" customFormat="1" ht="20.100000000000001" customHeight="1">
      <c r="A21" s="35">
        <v>16</v>
      </c>
      <c r="B21" s="23" t="s">
        <v>13</v>
      </c>
      <c r="C21" s="10" t="s">
        <v>135</v>
      </c>
      <c r="D21" s="24" t="s">
        <v>73</v>
      </c>
      <c r="E21" s="10" t="s">
        <v>136</v>
      </c>
      <c r="F21" s="11">
        <v>14850000</v>
      </c>
      <c r="G21" s="10" t="s">
        <v>209</v>
      </c>
      <c r="H21" s="51" t="s">
        <v>201</v>
      </c>
      <c r="I21" s="10" t="s">
        <v>137</v>
      </c>
      <c r="J21" s="10" t="s">
        <v>135</v>
      </c>
      <c r="K21" s="26" t="s">
        <v>45</v>
      </c>
      <c r="L21" s="25">
        <v>0</v>
      </c>
      <c r="M21" s="24" t="s">
        <v>15</v>
      </c>
    </row>
    <row r="22" spans="1:14" s="3" customFormat="1" ht="20.100000000000001" customHeight="1">
      <c r="A22" s="35">
        <v>17</v>
      </c>
      <c r="B22" s="23" t="s">
        <v>13</v>
      </c>
      <c r="C22" s="10" t="s">
        <v>138</v>
      </c>
      <c r="D22" s="24" t="s">
        <v>76</v>
      </c>
      <c r="E22" s="10" t="s">
        <v>139</v>
      </c>
      <c r="F22" s="11">
        <v>6160000</v>
      </c>
      <c r="G22" s="10" t="s">
        <v>140</v>
      </c>
      <c r="H22" s="10" t="s">
        <v>201</v>
      </c>
      <c r="I22" s="10" t="s">
        <v>141</v>
      </c>
      <c r="J22" s="10" t="s">
        <v>138</v>
      </c>
      <c r="K22" s="26" t="s">
        <v>45</v>
      </c>
      <c r="L22" s="25">
        <v>0</v>
      </c>
      <c r="M22" s="24" t="s">
        <v>26</v>
      </c>
    </row>
    <row r="23" spans="1:14" s="3" customFormat="1" ht="20.100000000000001" customHeight="1">
      <c r="A23" s="4">
        <v>18</v>
      </c>
      <c r="B23" s="23" t="s">
        <v>27</v>
      </c>
      <c r="C23" s="10" t="s">
        <v>142</v>
      </c>
      <c r="D23" s="24" t="s">
        <v>68</v>
      </c>
      <c r="E23" s="10" t="s">
        <v>53</v>
      </c>
      <c r="F23" s="11">
        <v>9148700</v>
      </c>
      <c r="G23" s="10" t="s">
        <v>143</v>
      </c>
      <c r="H23" s="10" t="s">
        <v>221</v>
      </c>
      <c r="I23" s="10" t="s">
        <v>144</v>
      </c>
      <c r="J23" s="10" t="s">
        <v>142</v>
      </c>
      <c r="K23" s="26" t="s">
        <v>46</v>
      </c>
      <c r="L23" s="25">
        <v>0</v>
      </c>
      <c r="M23" s="24" t="s">
        <v>28</v>
      </c>
    </row>
    <row r="24" spans="1:14" s="3" customFormat="1" ht="20.100000000000001" customHeight="1">
      <c r="A24" s="35">
        <v>19</v>
      </c>
      <c r="B24" s="23" t="s">
        <v>27</v>
      </c>
      <c r="C24" s="41" t="s">
        <v>145</v>
      </c>
      <c r="D24" s="24" t="s">
        <v>59</v>
      </c>
      <c r="E24" s="10" t="s">
        <v>79</v>
      </c>
      <c r="F24" s="11">
        <v>5227200</v>
      </c>
      <c r="G24" s="10" t="s">
        <v>220</v>
      </c>
      <c r="H24" s="10" t="s">
        <v>222</v>
      </c>
      <c r="I24" s="10" t="s">
        <v>37</v>
      </c>
      <c r="J24" s="41" t="s">
        <v>145</v>
      </c>
      <c r="K24" s="26" t="s">
        <v>46</v>
      </c>
      <c r="L24" s="25">
        <v>0</v>
      </c>
      <c r="M24" s="24" t="s">
        <v>18</v>
      </c>
    </row>
    <row r="25" spans="1:14" s="3" customFormat="1" ht="20.100000000000001" customHeight="1">
      <c r="A25" s="35">
        <v>20</v>
      </c>
      <c r="B25" s="23" t="s">
        <v>27</v>
      </c>
      <c r="C25" s="10" t="s">
        <v>146</v>
      </c>
      <c r="D25" s="24" t="s">
        <v>59</v>
      </c>
      <c r="E25" s="10" t="s">
        <v>88</v>
      </c>
      <c r="F25" s="11">
        <v>9343400</v>
      </c>
      <c r="G25" s="10" t="s">
        <v>33</v>
      </c>
      <c r="H25" s="10" t="s">
        <v>205</v>
      </c>
      <c r="I25" s="10" t="s">
        <v>34</v>
      </c>
      <c r="J25" s="10" t="s">
        <v>146</v>
      </c>
      <c r="K25" s="26" t="s">
        <v>46</v>
      </c>
      <c r="L25" s="25">
        <v>0</v>
      </c>
      <c r="M25" s="24" t="s">
        <v>21</v>
      </c>
    </row>
    <row r="26" spans="1:14" s="3" customFormat="1" ht="20.100000000000001" customHeight="1">
      <c r="A26" s="4">
        <v>21</v>
      </c>
      <c r="B26" s="49" t="s">
        <v>27</v>
      </c>
      <c r="C26" s="51" t="s">
        <v>147</v>
      </c>
      <c r="D26" s="53" t="s">
        <v>56</v>
      </c>
      <c r="E26" s="51" t="s">
        <v>82</v>
      </c>
      <c r="F26" s="36">
        <v>7469000</v>
      </c>
      <c r="G26" s="51" t="s">
        <v>148</v>
      </c>
      <c r="H26" s="51" t="s">
        <v>201</v>
      </c>
      <c r="I26" s="51" t="s">
        <v>149</v>
      </c>
      <c r="J26" s="51" t="s">
        <v>147</v>
      </c>
      <c r="K26" s="26" t="s">
        <v>195</v>
      </c>
      <c r="L26" s="56">
        <v>0</v>
      </c>
      <c r="M26" s="53" t="s">
        <v>22</v>
      </c>
    </row>
    <row r="27" spans="1:14" s="3" customFormat="1" ht="20.100000000000001" customHeight="1">
      <c r="A27" s="35">
        <v>22</v>
      </c>
      <c r="B27" s="23" t="s">
        <v>27</v>
      </c>
      <c r="C27" s="10" t="s">
        <v>150</v>
      </c>
      <c r="D27" s="24" t="s">
        <v>56</v>
      </c>
      <c r="E27" s="10" t="s">
        <v>78</v>
      </c>
      <c r="F27" s="11">
        <v>9796270</v>
      </c>
      <c r="G27" s="10" t="s">
        <v>39</v>
      </c>
      <c r="H27" s="10" t="s">
        <v>210</v>
      </c>
      <c r="I27" s="10" t="s">
        <v>40</v>
      </c>
      <c r="J27" s="10" t="s">
        <v>150</v>
      </c>
      <c r="K27" s="26" t="s">
        <v>46</v>
      </c>
      <c r="L27" s="25">
        <v>0</v>
      </c>
      <c r="M27" s="24" t="s">
        <v>38</v>
      </c>
    </row>
    <row r="28" spans="1:14" s="3" customFormat="1" ht="20.100000000000001" customHeight="1">
      <c r="A28" s="35">
        <v>23</v>
      </c>
      <c r="B28" s="23" t="s">
        <v>27</v>
      </c>
      <c r="C28" s="10" t="s">
        <v>151</v>
      </c>
      <c r="D28" s="24" t="s">
        <v>56</v>
      </c>
      <c r="E28" s="10" t="s">
        <v>60</v>
      </c>
      <c r="F28" s="11">
        <v>18909000</v>
      </c>
      <c r="G28" s="10" t="s">
        <v>152</v>
      </c>
      <c r="H28" s="10" t="s">
        <v>200</v>
      </c>
      <c r="I28" s="10" t="s">
        <v>153</v>
      </c>
      <c r="J28" s="10" t="s">
        <v>151</v>
      </c>
      <c r="K28" s="23" t="s">
        <v>69</v>
      </c>
      <c r="L28" s="25">
        <v>19000000</v>
      </c>
      <c r="M28" s="24" t="s">
        <v>15</v>
      </c>
    </row>
    <row r="29" spans="1:14" s="3" customFormat="1" ht="20.100000000000001" customHeight="1">
      <c r="A29" s="4">
        <v>24</v>
      </c>
      <c r="B29" s="23" t="s">
        <v>27</v>
      </c>
      <c r="C29" s="10" t="s">
        <v>154</v>
      </c>
      <c r="D29" s="24" t="s">
        <v>56</v>
      </c>
      <c r="E29" s="10" t="s">
        <v>60</v>
      </c>
      <c r="F29" s="11">
        <v>25527700</v>
      </c>
      <c r="G29" s="10" t="s">
        <v>152</v>
      </c>
      <c r="H29" s="10" t="s">
        <v>200</v>
      </c>
      <c r="I29" s="10" t="s">
        <v>153</v>
      </c>
      <c r="J29" s="10" t="s">
        <v>154</v>
      </c>
      <c r="K29" s="23" t="s">
        <v>69</v>
      </c>
      <c r="L29" s="25">
        <v>25800000</v>
      </c>
      <c r="M29" s="24" t="s">
        <v>15</v>
      </c>
    </row>
    <row r="30" spans="1:14" s="3" customFormat="1" ht="20.100000000000001" customHeight="1">
      <c r="A30" s="35">
        <v>25</v>
      </c>
      <c r="B30" s="23" t="s">
        <v>27</v>
      </c>
      <c r="C30" s="10" t="s">
        <v>155</v>
      </c>
      <c r="D30" s="24" t="s">
        <v>58</v>
      </c>
      <c r="E30" s="10" t="s">
        <v>156</v>
      </c>
      <c r="F30" s="11">
        <v>5005000</v>
      </c>
      <c r="G30" s="10" t="s">
        <v>157</v>
      </c>
      <c r="H30" s="10" t="s">
        <v>198</v>
      </c>
      <c r="I30" s="10" t="s">
        <v>158</v>
      </c>
      <c r="J30" s="10" t="s">
        <v>155</v>
      </c>
      <c r="K30" s="26" t="s">
        <v>194</v>
      </c>
      <c r="L30" s="25">
        <v>0</v>
      </c>
      <c r="M30" s="24" t="s">
        <v>31</v>
      </c>
      <c r="N30" s="27"/>
    </row>
    <row r="31" spans="1:14" s="3" customFormat="1" ht="20.100000000000001" customHeight="1">
      <c r="A31" s="35">
        <v>26</v>
      </c>
      <c r="B31" s="23" t="s">
        <v>27</v>
      </c>
      <c r="C31" s="10" t="s">
        <v>159</v>
      </c>
      <c r="D31" s="24" t="s">
        <v>55</v>
      </c>
      <c r="E31" s="10" t="s">
        <v>54</v>
      </c>
      <c r="F31" s="11">
        <v>5444120</v>
      </c>
      <c r="G31" s="10" t="s">
        <v>35</v>
      </c>
      <c r="H31" s="10" t="s">
        <v>214</v>
      </c>
      <c r="I31" s="10" t="s">
        <v>36</v>
      </c>
      <c r="J31" s="10" t="s">
        <v>159</v>
      </c>
      <c r="K31" s="26" t="s">
        <v>46</v>
      </c>
      <c r="L31" s="25">
        <v>0</v>
      </c>
      <c r="M31" s="24" t="s">
        <v>22</v>
      </c>
    </row>
    <row r="32" spans="1:14" s="3" customFormat="1" ht="20.100000000000001" customHeight="1">
      <c r="A32" s="4">
        <v>27</v>
      </c>
      <c r="B32" s="23" t="s">
        <v>27</v>
      </c>
      <c r="C32" s="10" t="s">
        <v>160</v>
      </c>
      <c r="D32" s="24" t="s">
        <v>55</v>
      </c>
      <c r="E32" s="10" t="s">
        <v>161</v>
      </c>
      <c r="F32" s="11">
        <v>5460000</v>
      </c>
      <c r="G32" s="10" t="s">
        <v>162</v>
      </c>
      <c r="H32" s="10" t="s">
        <v>204</v>
      </c>
      <c r="I32" s="10" t="s">
        <v>163</v>
      </c>
      <c r="J32" s="10" t="s">
        <v>160</v>
      </c>
      <c r="K32" s="26" t="s">
        <v>46</v>
      </c>
      <c r="L32" s="25">
        <v>0</v>
      </c>
      <c r="M32" s="24" t="s">
        <v>17</v>
      </c>
    </row>
    <row r="33" spans="1:13" s="3" customFormat="1" ht="20.100000000000001" customHeight="1">
      <c r="A33" s="35">
        <v>28</v>
      </c>
      <c r="B33" s="23" t="s">
        <v>27</v>
      </c>
      <c r="C33" s="10" t="s">
        <v>164</v>
      </c>
      <c r="D33" s="24" t="s">
        <v>55</v>
      </c>
      <c r="E33" s="10" t="s">
        <v>84</v>
      </c>
      <c r="F33" s="11">
        <v>9207000</v>
      </c>
      <c r="G33" s="10" t="s">
        <v>211</v>
      </c>
      <c r="H33" s="10" t="s">
        <v>201</v>
      </c>
      <c r="I33" s="10" t="s">
        <v>41</v>
      </c>
      <c r="J33" s="10" t="s">
        <v>164</v>
      </c>
      <c r="K33" s="26" t="s">
        <v>46</v>
      </c>
      <c r="L33" s="25">
        <v>0</v>
      </c>
      <c r="M33" s="24" t="s">
        <v>17</v>
      </c>
    </row>
    <row r="34" spans="1:13" s="3" customFormat="1" ht="20.100000000000001" customHeight="1">
      <c r="A34" s="35">
        <v>29</v>
      </c>
      <c r="B34" s="23" t="s">
        <v>27</v>
      </c>
      <c r="C34" s="10" t="s">
        <v>165</v>
      </c>
      <c r="D34" s="24" t="s">
        <v>71</v>
      </c>
      <c r="E34" s="10" t="s">
        <v>166</v>
      </c>
      <c r="F34" s="11">
        <v>66660000</v>
      </c>
      <c r="G34" s="10" t="s">
        <v>167</v>
      </c>
      <c r="H34" s="10" t="s">
        <v>201</v>
      </c>
      <c r="I34" s="10" t="s">
        <v>168</v>
      </c>
      <c r="J34" s="10" t="s">
        <v>165</v>
      </c>
      <c r="K34" s="23" t="s">
        <v>69</v>
      </c>
      <c r="L34" s="25">
        <v>66800000</v>
      </c>
      <c r="M34" s="24" t="s">
        <v>15</v>
      </c>
    </row>
    <row r="35" spans="1:13" s="3" customFormat="1" ht="20.100000000000001" customHeight="1">
      <c r="A35" s="4">
        <v>30</v>
      </c>
      <c r="B35" s="23" t="s">
        <v>27</v>
      </c>
      <c r="C35" s="10" t="s">
        <v>169</v>
      </c>
      <c r="D35" s="24" t="s">
        <v>64</v>
      </c>
      <c r="E35" s="10" t="s">
        <v>78</v>
      </c>
      <c r="F35" s="11">
        <v>8973800</v>
      </c>
      <c r="G35" s="10" t="s">
        <v>23</v>
      </c>
      <c r="H35" s="10" t="s">
        <v>201</v>
      </c>
      <c r="I35" s="10" t="s">
        <v>24</v>
      </c>
      <c r="J35" s="10" t="s">
        <v>169</v>
      </c>
      <c r="K35" s="26" t="s">
        <v>46</v>
      </c>
      <c r="L35" s="25">
        <v>0</v>
      </c>
      <c r="M35" s="24" t="s">
        <v>21</v>
      </c>
    </row>
    <row r="36" spans="1:13" s="3" customFormat="1" ht="20.100000000000001" customHeight="1">
      <c r="A36" s="35">
        <v>31</v>
      </c>
      <c r="B36" s="23" t="s">
        <v>27</v>
      </c>
      <c r="C36" s="10" t="s">
        <v>170</v>
      </c>
      <c r="D36" s="24" t="s">
        <v>67</v>
      </c>
      <c r="E36" s="10" t="s">
        <v>81</v>
      </c>
      <c r="F36" s="11">
        <v>9812000</v>
      </c>
      <c r="G36" s="10" t="s">
        <v>218</v>
      </c>
      <c r="H36" s="10" t="s">
        <v>201</v>
      </c>
      <c r="I36" s="10" t="s">
        <v>171</v>
      </c>
      <c r="J36" s="10" t="s">
        <v>170</v>
      </c>
      <c r="K36" s="26" t="s">
        <v>46</v>
      </c>
      <c r="L36" s="25">
        <v>0</v>
      </c>
      <c r="M36" s="24" t="s">
        <v>26</v>
      </c>
    </row>
    <row r="37" spans="1:13" s="3" customFormat="1" ht="20.100000000000001" customHeight="1">
      <c r="A37" s="35">
        <v>32</v>
      </c>
      <c r="B37" s="23" t="s">
        <v>27</v>
      </c>
      <c r="C37" s="10" t="s">
        <v>172</v>
      </c>
      <c r="D37" s="24" t="s">
        <v>54</v>
      </c>
      <c r="E37" s="10" t="s">
        <v>60</v>
      </c>
      <c r="F37" s="11">
        <v>6160000</v>
      </c>
      <c r="G37" s="10" t="s">
        <v>173</v>
      </c>
      <c r="H37" s="10" t="s">
        <v>198</v>
      </c>
      <c r="I37" s="10" t="s">
        <v>174</v>
      </c>
      <c r="J37" s="10" t="s">
        <v>172</v>
      </c>
      <c r="K37" s="26" t="s">
        <v>46</v>
      </c>
      <c r="L37" s="25">
        <v>0</v>
      </c>
      <c r="M37" s="24" t="s">
        <v>14</v>
      </c>
    </row>
    <row r="38" spans="1:13" s="3" customFormat="1" ht="20.100000000000001" customHeight="1">
      <c r="A38" s="4">
        <v>33</v>
      </c>
      <c r="B38" s="23" t="s">
        <v>27</v>
      </c>
      <c r="C38" s="10" t="s">
        <v>192</v>
      </c>
      <c r="D38" s="24" t="s">
        <v>57</v>
      </c>
      <c r="E38" s="10" t="s">
        <v>161</v>
      </c>
      <c r="F38" s="11">
        <v>5128200</v>
      </c>
      <c r="G38" s="10" t="s">
        <v>193</v>
      </c>
      <c r="H38" s="10" t="s">
        <v>212</v>
      </c>
      <c r="I38" s="10" t="s">
        <v>20</v>
      </c>
      <c r="J38" s="10" t="s">
        <v>175</v>
      </c>
      <c r="K38" s="26" t="s">
        <v>46</v>
      </c>
      <c r="L38" s="25">
        <v>0</v>
      </c>
      <c r="M38" s="24" t="s">
        <v>21</v>
      </c>
    </row>
    <row r="39" spans="1:13" s="3" customFormat="1" ht="20.100000000000001" customHeight="1">
      <c r="A39" s="35">
        <v>34</v>
      </c>
      <c r="B39" s="23" t="s">
        <v>27</v>
      </c>
      <c r="C39" s="10" t="s">
        <v>176</v>
      </c>
      <c r="D39" s="24" t="s">
        <v>57</v>
      </c>
      <c r="E39" s="10" t="s">
        <v>83</v>
      </c>
      <c r="F39" s="11">
        <v>5691840</v>
      </c>
      <c r="G39" s="10" t="s">
        <v>19</v>
      </c>
      <c r="H39" s="10" t="s">
        <v>212</v>
      </c>
      <c r="I39" s="10" t="s">
        <v>20</v>
      </c>
      <c r="J39" s="10" t="s">
        <v>176</v>
      </c>
      <c r="K39" s="26" t="s">
        <v>46</v>
      </c>
      <c r="L39" s="25">
        <v>0</v>
      </c>
      <c r="M39" s="24" t="s">
        <v>21</v>
      </c>
    </row>
    <row r="40" spans="1:13" s="3" customFormat="1" ht="20.100000000000001" customHeight="1">
      <c r="A40" s="35">
        <v>35</v>
      </c>
      <c r="B40" s="23" t="s">
        <v>27</v>
      </c>
      <c r="C40" s="10" t="s">
        <v>177</v>
      </c>
      <c r="D40" s="24" t="s">
        <v>57</v>
      </c>
      <c r="E40" s="10" t="s">
        <v>161</v>
      </c>
      <c r="F40" s="11">
        <v>9042000</v>
      </c>
      <c r="G40" s="10" t="s">
        <v>33</v>
      </c>
      <c r="H40" s="10" t="s">
        <v>205</v>
      </c>
      <c r="I40" s="10" t="s">
        <v>34</v>
      </c>
      <c r="J40" s="10" t="s">
        <v>177</v>
      </c>
      <c r="K40" s="26" t="s">
        <v>46</v>
      </c>
      <c r="L40" s="25">
        <v>0</v>
      </c>
      <c r="M40" s="24" t="s">
        <v>17</v>
      </c>
    </row>
    <row r="41" spans="1:13" s="3" customFormat="1" ht="20.100000000000001" customHeight="1">
      <c r="A41" s="4">
        <v>36</v>
      </c>
      <c r="B41" s="23" t="s">
        <v>27</v>
      </c>
      <c r="C41" s="10" t="s">
        <v>178</v>
      </c>
      <c r="D41" s="24" t="s">
        <v>57</v>
      </c>
      <c r="E41" s="10" t="s">
        <v>161</v>
      </c>
      <c r="F41" s="11">
        <v>9195120</v>
      </c>
      <c r="G41" s="10" t="s">
        <v>216</v>
      </c>
      <c r="H41" s="10" t="s">
        <v>217</v>
      </c>
      <c r="I41" s="10" t="s">
        <v>42</v>
      </c>
      <c r="J41" s="10" t="s">
        <v>178</v>
      </c>
      <c r="K41" s="26" t="s">
        <v>46</v>
      </c>
      <c r="L41" s="25">
        <v>0</v>
      </c>
      <c r="M41" s="24" t="s">
        <v>17</v>
      </c>
    </row>
    <row r="42" spans="1:13" s="3" customFormat="1" ht="20.100000000000001" customHeight="1">
      <c r="A42" s="35">
        <v>37</v>
      </c>
      <c r="B42" s="23" t="s">
        <v>27</v>
      </c>
      <c r="C42" s="10" t="s">
        <v>179</v>
      </c>
      <c r="D42" s="24" t="s">
        <v>57</v>
      </c>
      <c r="E42" s="10" t="s">
        <v>83</v>
      </c>
      <c r="F42" s="11">
        <v>10281700</v>
      </c>
      <c r="G42" s="10" t="s">
        <v>180</v>
      </c>
      <c r="H42" s="10" t="s">
        <v>201</v>
      </c>
      <c r="I42" s="10" t="s">
        <v>181</v>
      </c>
      <c r="J42" s="10" t="s">
        <v>179</v>
      </c>
      <c r="K42" s="26" t="s">
        <v>46</v>
      </c>
      <c r="L42" s="25">
        <v>0</v>
      </c>
      <c r="M42" s="24" t="s">
        <v>21</v>
      </c>
    </row>
    <row r="43" spans="1:13" s="3" customFormat="1" ht="20.100000000000001" customHeight="1">
      <c r="A43" s="35">
        <v>38</v>
      </c>
      <c r="B43" s="23" t="s">
        <v>27</v>
      </c>
      <c r="C43" s="10" t="s">
        <v>182</v>
      </c>
      <c r="D43" s="24" t="s">
        <v>74</v>
      </c>
      <c r="E43" s="10" t="s">
        <v>75</v>
      </c>
      <c r="F43" s="11">
        <v>5980700</v>
      </c>
      <c r="G43" s="10" t="s">
        <v>216</v>
      </c>
      <c r="H43" s="10" t="s">
        <v>217</v>
      </c>
      <c r="I43" s="10" t="s">
        <v>42</v>
      </c>
      <c r="J43" s="10" t="s">
        <v>182</v>
      </c>
      <c r="K43" s="26" t="s">
        <v>46</v>
      </c>
      <c r="L43" s="25">
        <v>0</v>
      </c>
      <c r="M43" s="24" t="s">
        <v>16</v>
      </c>
    </row>
    <row r="44" spans="1:13" s="3" customFormat="1" ht="20.100000000000001" customHeight="1">
      <c r="A44" s="4">
        <v>39</v>
      </c>
      <c r="B44" s="37" t="s">
        <v>27</v>
      </c>
      <c r="C44" s="37" t="s">
        <v>183</v>
      </c>
      <c r="D44" s="44">
        <v>43334</v>
      </c>
      <c r="E44" s="45">
        <v>43354</v>
      </c>
      <c r="F44" s="11">
        <v>6512000</v>
      </c>
      <c r="G44" s="32" t="s">
        <v>33</v>
      </c>
      <c r="H44" s="32" t="s">
        <v>205</v>
      </c>
      <c r="I44" s="32" t="s">
        <v>34</v>
      </c>
      <c r="J44" s="37" t="s">
        <v>183</v>
      </c>
      <c r="K44" s="26" t="s">
        <v>46</v>
      </c>
      <c r="L44" s="34">
        <v>0</v>
      </c>
      <c r="M44" s="32" t="s">
        <v>17</v>
      </c>
    </row>
    <row r="45" spans="1:13" s="3" customFormat="1" ht="20.100000000000001" customHeight="1">
      <c r="A45" s="35">
        <v>40</v>
      </c>
      <c r="B45" s="23" t="s">
        <v>27</v>
      </c>
      <c r="C45" s="10" t="s">
        <v>226</v>
      </c>
      <c r="D45" s="24" t="s">
        <v>72</v>
      </c>
      <c r="E45" s="10" t="s">
        <v>225</v>
      </c>
      <c r="F45" s="11">
        <v>48900500</v>
      </c>
      <c r="G45" s="10" t="s">
        <v>202</v>
      </c>
      <c r="H45" s="10" t="s">
        <v>203</v>
      </c>
      <c r="I45" s="10" t="s">
        <v>184</v>
      </c>
      <c r="J45" s="10" t="s">
        <v>227</v>
      </c>
      <c r="K45" s="23" t="s">
        <v>69</v>
      </c>
      <c r="L45" s="25">
        <v>0</v>
      </c>
      <c r="M45" s="24" t="s">
        <v>25</v>
      </c>
    </row>
    <row r="46" spans="1:13" s="3" customFormat="1" ht="20.100000000000001" customHeight="1">
      <c r="A46" s="35">
        <v>41</v>
      </c>
      <c r="B46" s="23" t="s">
        <v>27</v>
      </c>
      <c r="C46" s="10" t="s">
        <v>185</v>
      </c>
      <c r="D46" s="24" t="s">
        <v>72</v>
      </c>
      <c r="E46" s="10" t="s">
        <v>80</v>
      </c>
      <c r="F46" s="11">
        <v>165000000</v>
      </c>
      <c r="G46" s="10" t="s">
        <v>186</v>
      </c>
      <c r="H46" s="10" t="s">
        <v>213</v>
      </c>
      <c r="I46" s="10" t="s">
        <v>187</v>
      </c>
      <c r="J46" s="10" t="s">
        <v>185</v>
      </c>
      <c r="K46" s="23" t="s">
        <v>69</v>
      </c>
      <c r="L46" s="25">
        <v>174840000</v>
      </c>
      <c r="M46" s="24" t="s">
        <v>21</v>
      </c>
    </row>
    <row r="47" spans="1:13" s="3" customFormat="1" ht="20.100000000000001" customHeight="1">
      <c r="A47" s="4">
        <v>42</v>
      </c>
      <c r="B47" s="23" t="s">
        <v>27</v>
      </c>
      <c r="C47" s="10" t="s">
        <v>188</v>
      </c>
      <c r="D47" s="24" t="s">
        <v>77</v>
      </c>
      <c r="E47" s="10" t="s">
        <v>61</v>
      </c>
      <c r="F47" s="11">
        <v>5805800</v>
      </c>
      <c r="G47" s="10" t="s">
        <v>62</v>
      </c>
      <c r="H47" s="10" t="s">
        <v>214</v>
      </c>
      <c r="I47" s="10" t="s">
        <v>63</v>
      </c>
      <c r="J47" s="10" t="s">
        <v>188</v>
      </c>
      <c r="K47" s="26" t="s">
        <v>46</v>
      </c>
      <c r="L47" s="25">
        <v>0</v>
      </c>
      <c r="M47" s="24" t="s">
        <v>30</v>
      </c>
    </row>
    <row r="48" spans="1:13" s="3" customFormat="1" ht="20.100000000000001" customHeight="1">
      <c r="A48" s="35">
        <v>43</v>
      </c>
      <c r="B48" s="23" t="s">
        <v>27</v>
      </c>
      <c r="C48" s="10" t="s">
        <v>189</v>
      </c>
      <c r="D48" s="24" t="s">
        <v>76</v>
      </c>
      <c r="E48" s="10" t="s">
        <v>87</v>
      </c>
      <c r="F48" s="11">
        <v>6138000</v>
      </c>
      <c r="G48" s="10" t="s">
        <v>190</v>
      </c>
      <c r="H48" s="10" t="s">
        <v>205</v>
      </c>
      <c r="I48" s="10" t="s">
        <v>191</v>
      </c>
      <c r="J48" s="10" t="s">
        <v>189</v>
      </c>
      <c r="K48" s="26" t="s">
        <v>46</v>
      </c>
      <c r="L48" s="25">
        <v>0</v>
      </c>
      <c r="M48" s="24" t="s">
        <v>14</v>
      </c>
    </row>
    <row r="49" spans="1:13" s="3" customFormat="1" ht="20.100000000000001" customHeight="1">
      <c r="A49" s="4"/>
      <c r="B49" s="4"/>
      <c r="C49" s="19" t="s">
        <v>89</v>
      </c>
      <c r="D49" s="5"/>
      <c r="E49" s="9"/>
      <c r="F49" s="11">
        <v>151295470</v>
      </c>
      <c r="G49" s="20"/>
      <c r="H49" s="20"/>
      <c r="I49" s="9"/>
      <c r="J49" s="9"/>
      <c r="K49" s="10"/>
      <c r="L49" s="6"/>
      <c r="M49" s="5"/>
    </row>
    <row r="50" spans="1:13" ht="20.100000000000001" customHeight="1">
      <c r="A50" s="58" t="s">
        <v>6</v>
      </c>
      <c r="B50" s="58"/>
      <c r="C50" s="58"/>
      <c r="D50" s="58"/>
      <c r="E50" s="57" t="s">
        <v>223</v>
      </c>
      <c r="F50" s="13">
        <f>SUM(F6:F49)</f>
        <v>880318520</v>
      </c>
      <c r="G50" s="14"/>
      <c r="H50" s="15"/>
      <c r="I50" s="15"/>
      <c r="J50" s="15"/>
      <c r="K50" s="22"/>
      <c r="L50" s="16"/>
      <c r="M50" s="12"/>
    </row>
  </sheetData>
  <sortState ref="A7:N48">
    <sortCondition ref="A6:A48"/>
  </sortState>
  <mergeCells count="14">
    <mergeCell ref="A50:D50"/>
    <mergeCell ref="L3:M3"/>
    <mergeCell ref="A2:M2"/>
    <mergeCell ref="A4:A5"/>
    <mergeCell ref="C4:C5"/>
    <mergeCell ref="D4:D5"/>
    <mergeCell ref="E4:E5"/>
    <mergeCell ref="F4:F5"/>
    <mergeCell ref="G4:I4"/>
    <mergeCell ref="K4:K5"/>
    <mergeCell ref="L4:L5"/>
    <mergeCell ref="M4:M5"/>
    <mergeCell ref="J4:J5"/>
    <mergeCell ref="B4:B5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50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수의계약현황</vt:lpstr>
      <vt:lpstr>수의계약현황!Print_Area</vt:lpstr>
      <vt:lpstr>수의계약현황!Print_Titles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Q250Y1305</dc:creator>
  <cp:lastModifiedBy>Q250FU14X64</cp:lastModifiedBy>
  <cp:lastPrinted>2018-10-01T00:16:13Z</cp:lastPrinted>
  <dcterms:created xsi:type="dcterms:W3CDTF">2015-07-10T06:23:42Z</dcterms:created>
  <dcterms:modified xsi:type="dcterms:W3CDTF">2018-10-01T06:06:02Z</dcterms:modified>
</cp:coreProperties>
</file>