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60" yWindow="90" windowWidth="15570" windowHeight="12555"/>
  </bookViews>
  <sheets>
    <sheet name="수의계약현황" sheetId="10" r:id="rId1"/>
  </sheets>
  <definedNames>
    <definedName name="_xlnm._FilterDatabase" localSheetId="0" hidden="1">수의계약현황!$G$5:$I$63</definedName>
    <definedName name="_xlnm.Print_Area" localSheetId="0">수의계약현황!$A$1:$L$63</definedName>
    <definedName name="_xlnm.Print_Titles" localSheetId="0">수의계약현황!$4:$5</definedName>
  </definedNames>
  <calcPr calcId="125725"/>
</workbook>
</file>

<file path=xl/calcChain.xml><?xml version="1.0" encoding="utf-8"?>
<calcChain xmlns="http://schemas.openxmlformats.org/spreadsheetml/2006/main">
  <c r="F63" i="10"/>
</calcChain>
</file>

<file path=xl/sharedStrings.xml><?xml version="1.0" encoding="utf-8"?>
<sst xmlns="http://schemas.openxmlformats.org/spreadsheetml/2006/main" count="522" uniqueCount="248">
  <si>
    <t>계약명</t>
  </si>
  <si>
    <t>계약일자</t>
  </si>
  <si>
    <t>계약금액</t>
  </si>
  <si>
    <t>계약상대방</t>
  </si>
  <si>
    <t>대표자</t>
  </si>
  <si>
    <t>(단위 : 원, 부가세포함)</t>
    <phoneticPr fontId="1" type="noConversion"/>
  </si>
  <si>
    <t>총 합 계</t>
    <phoneticPr fontId="1" type="noConversion"/>
  </si>
  <si>
    <t>순번</t>
    <phoneticPr fontId="1" type="noConversion"/>
  </si>
  <si>
    <t>구분</t>
    <phoneticPr fontId="1" type="noConversion"/>
  </si>
  <si>
    <t>계약기간
(납품기한)</t>
    <phoneticPr fontId="1" type="noConversion"/>
  </si>
  <si>
    <t>계약내용</t>
    <phoneticPr fontId="1" type="noConversion"/>
  </si>
  <si>
    <t>수의계약 근거 및 사유</t>
    <phoneticPr fontId="1" type="noConversion"/>
  </si>
  <si>
    <t>소재지</t>
    <phoneticPr fontId="1" type="noConversion"/>
  </si>
  <si>
    <t>용역</t>
  </si>
  <si>
    <t>(주)두손테크</t>
  </si>
  <si>
    <t>이상전</t>
  </si>
  <si>
    <t>(주)코리아종합상사</t>
  </si>
  <si>
    <t>이명희</t>
  </si>
  <si>
    <t>구매</t>
  </si>
  <si>
    <t>업체명</t>
    <phoneticPr fontId="1" type="noConversion"/>
  </si>
  <si>
    <t>최상웅</t>
  </si>
  <si>
    <t>(주)한국씰시스템</t>
  </si>
  <si>
    <t>주식회사 두용기술</t>
  </si>
  <si>
    <t>김용기</t>
  </si>
  <si>
    <t>강정희</t>
  </si>
  <si>
    <t>(주)일우기공</t>
  </si>
  <si>
    <t>배호일</t>
  </si>
  <si>
    <t>이선희</t>
  </si>
  <si>
    <t>삼광컴퍼니(주)</t>
  </si>
  <si>
    <t>김재영</t>
  </si>
  <si>
    <t>남양크레인</t>
  </si>
  <si>
    <t>박정식</t>
  </si>
  <si>
    <t>2018-07-10</t>
  </si>
  <si>
    <t>2018-07-02</t>
  </si>
  <si>
    <t>2018-07-12</t>
  </si>
  <si>
    <t>2018-07-13</t>
  </si>
  <si>
    <t>2018-07-04</t>
  </si>
  <si>
    <t>2018-07-27</t>
  </si>
  <si>
    <t>2018-07-11</t>
  </si>
  <si>
    <t>2018-07-05</t>
  </si>
  <si>
    <t>2018-07-19</t>
  </si>
  <si>
    <t>서흥CTD</t>
  </si>
  <si>
    <t>김수보</t>
  </si>
  <si>
    <t>2018-07-17</t>
  </si>
  <si>
    <t>2018-07-06</t>
  </si>
  <si>
    <t>2018-07-16</t>
  </si>
  <si>
    <t>동원엔지니어링</t>
  </si>
  <si>
    <t>성기식</t>
  </si>
  <si>
    <t>미르해양개발</t>
  </si>
  <si>
    <t>유태용</t>
  </si>
  <si>
    <t>2018-07-03</t>
  </si>
  <si>
    <t>부림이엔지</t>
  </si>
  <si>
    <t>임영주</t>
  </si>
  <si>
    <t>2018-11-28</t>
  </si>
  <si>
    <t>현대자동차(주)</t>
  </si>
  <si>
    <t>이원희</t>
  </si>
  <si>
    <t>2018-07-25</t>
  </si>
  <si>
    <t>2018-07-20</t>
  </si>
  <si>
    <t>국가계약법시행령 제26조 1항 5호 가목2) (추정가격 2천만원 이하 용역)</t>
  </si>
  <si>
    <t>국가계약법시행령 제26조 1항 5호 가목2) (추정가격 2천만원 이하 물품)</t>
  </si>
  <si>
    <t>2018년 7월 수의계약현황</t>
    <phoneticPr fontId="1" type="noConversion"/>
  </si>
  <si>
    <t>2차펌프(P-304L) IMPELLER 외주가공</t>
  </si>
  <si>
    <t>2018-07-30</t>
  </si>
  <si>
    <t>2018-07-30~2018-09-10</t>
  </si>
  <si>
    <t>경기도 시흥시</t>
  </si>
  <si>
    <t>양산관리소 PSV 설비접근로 외주제작 계약</t>
  </si>
  <si>
    <t>2018-07-24</t>
  </si>
  <si>
    <t>2018-07-24~2018-08-06</t>
  </si>
  <si>
    <t>주식회사 삼흥기계</t>
  </si>
  <si>
    <t>경상남도 김해시</t>
  </si>
  <si>
    <t>이재학</t>
  </si>
  <si>
    <t>Train2 인테이크 찬넬상태점검 및 퇴적량 측정 외주가공</t>
  </si>
  <si>
    <t>2018-07-20~2018-08-09</t>
  </si>
  <si>
    <t>경상남도 통영시</t>
  </si>
  <si>
    <t>방산 도시가스 부취제 탈취장치 제작 관련 계약</t>
  </si>
  <si>
    <t>2018-07-10~2018-08-08</t>
  </si>
  <si>
    <t>대구광역시</t>
  </si>
  <si>
    <t>ILI피깅용역 크레인 임차</t>
  </si>
  <si>
    <t>2018-07-17~2018-07-31</t>
  </si>
  <si>
    <t>서울특별시</t>
  </si>
  <si>
    <t>TK-203 Support Pipe 가공 외주</t>
  </si>
  <si>
    <t>2018-07-06~2018-07-25</t>
  </si>
  <si>
    <t>(주)성덕피앤이</t>
  </si>
  <si>
    <t>인천광역시</t>
  </si>
  <si>
    <t>서금숙</t>
  </si>
  <si>
    <t>1공장 소화해수펌프(P-461C) SUMP STOP GATE 설치 및 수밀작업</t>
  </si>
  <si>
    <t>2018-07-17~2018-08-05</t>
  </si>
  <si>
    <t>해양수중공사</t>
  </si>
  <si>
    <t>전중선</t>
  </si>
  <si>
    <t>기화해수펌프(P-471E) Stop Gate 설치 외주가공</t>
  </si>
  <si>
    <t>2018-07-30~2018-08-14</t>
  </si>
  <si>
    <t>TK-203 정비공사 관련 질소장비 임차</t>
  </si>
  <si>
    <t>2018-07-13~2018-11-27</t>
  </si>
  <si>
    <t>서진산업가스</t>
  </si>
  <si>
    <t>충청남도 당진시</t>
  </si>
  <si>
    <t>윤형순</t>
  </si>
  <si>
    <t>TK-203 Support Pipe 교체작업 외주</t>
  </si>
  <si>
    <t>2018-07-18</t>
  </si>
  <si>
    <t>2018-07-18~2018-08-06</t>
  </si>
  <si>
    <t>PK-341 Orifice Plate 내경 Resizing 외주가공</t>
  </si>
  <si>
    <t>2018-07-04~2018-08-02</t>
  </si>
  <si>
    <t>(주)대한인스트루먼트</t>
  </si>
  <si>
    <t>경기도 화성시</t>
  </si>
  <si>
    <t>송승준</t>
  </si>
  <si>
    <t>2018년 임직원 단체보험 계약</t>
  </si>
  <si>
    <t>2018-07-07~2019-07-06</t>
  </si>
  <si>
    <t xml:space="preserve">메리츠화재해상보험㈜ 외 4 </t>
  </si>
  <si>
    <t>김용범</t>
  </si>
  <si>
    <t>PK622 A/B 배관제작 설치 외주가공</t>
  </si>
  <si>
    <t>2018-07-03~2018-08-02</t>
  </si>
  <si>
    <t>유진산업 주식회사</t>
  </si>
  <si>
    <t>경상남도 진주시</t>
  </si>
  <si>
    <t>김태용</t>
  </si>
  <si>
    <t>해수취수설비 Stop Gate Rubber Seal 외주가공</t>
  </si>
  <si>
    <t>정경기술산업</t>
  </si>
  <si>
    <t>경기도 김포시</t>
  </si>
  <si>
    <t>이영환</t>
  </si>
  <si>
    <t>1공장 기화해수펌프(P-471B) MOTOR 정기점검 관련 외주가공</t>
  </si>
  <si>
    <t>2018-07-27~2018-08-10</t>
  </si>
  <si>
    <t>주식회사 금강중전기</t>
  </si>
  <si>
    <t>충청남도 보령시</t>
  </si>
  <si>
    <t>박현숙</t>
  </si>
  <si>
    <t>Train2 기화해수배관 내부 퇴적물 제거 외주가공</t>
  </si>
  <si>
    <t>2018-07-26</t>
  </si>
  <si>
    <t>2018-07-26~2018-08-27</t>
  </si>
  <si>
    <t>한국특수환경준설</t>
  </si>
  <si>
    <t>부산광역시</t>
  </si>
  <si>
    <t>정호룡</t>
  </si>
  <si>
    <t>2공장 Travelling Screen Washing Pump 부품 외주가공</t>
  </si>
  <si>
    <t>2018-07-10~2018-07-31</t>
  </si>
  <si>
    <t>효성펌프판매(주)</t>
  </si>
  <si>
    <t>권오경</t>
  </si>
  <si>
    <t>경기도 부천시</t>
  </si>
  <si>
    <t>우레탄프라이머외 11종</t>
  </si>
  <si>
    <t>배관정비 정기점검용 지입자재(테프론가스켓 등 20종) 구매</t>
  </si>
  <si>
    <t>TK-203 Support Pipe 보강용 자재 구매</t>
  </si>
  <si>
    <t>양주사업소경상자재(소형표지판등33종) 구매</t>
  </si>
  <si>
    <t>2018-07-31</t>
  </si>
  <si>
    <t>2018-08-24</t>
  </si>
  <si>
    <t>강력니퍼 등 38종 구매</t>
  </si>
  <si>
    <t>소형표지판외 2종</t>
  </si>
  <si>
    <t>경기도 안산시</t>
  </si>
  <si>
    <t>주의표지판 750SET 구매</t>
  </si>
  <si>
    <t>2018-08-06</t>
  </si>
  <si>
    <t>TK-203 정밀점검 및 정비공사 Inner Shell Insulation 관련 자재 구매</t>
  </si>
  <si>
    <t>2018-08-17</t>
  </si>
  <si>
    <t>(주)정연테크</t>
  </si>
  <si>
    <t>경기도 안양시</t>
  </si>
  <si>
    <t>장정식</t>
  </si>
  <si>
    <t>2차펌프(P-301C) 정기점검관련 지입자재 구매</t>
  </si>
  <si>
    <t>2018-08-10</t>
  </si>
  <si>
    <t>증발가스압축기 C-2301A 정기점검관련 지입자재 구매</t>
  </si>
  <si>
    <t>2018-08-07</t>
  </si>
  <si>
    <t>실리콘 실란트 등 15종 구매</t>
  </si>
  <si>
    <t>2018-08-08</t>
  </si>
  <si>
    <t>기어라쳇렌치 등 111종 구매</t>
  </si>
  <si>
    <t>2018-08-20</t>
  </si>
  <si>
    <t>월드종합상사</t>
  </si>
  <si>
    <t>경상남도 고성군</t>
  </si>
  <si>
    <t>경상정비용 간접자재(주먹드라이버 등 78종) 구매 계약</t>
  </si>
  <si>
    <t>2018-08-09</t>
  </si>
  <si>
    <t>안전화</t>
  </si>
  <si>
    <t>분당사업소 관로분야 소모성 공기구 및 잡자재 구매</t>
  </si>
  <si>
    <t>2018-08-12</t>
  </si>
  <si>
    <t>관로정비부 관로검사용 자재(라인마크 등 5종) 구매</t>
  </si>
  <si>
    <t>2018-09-08</t>
  </si>
  <si>
    <t>에스이테크(SE Tech)</t>
  </si>
  <si>
    <t>김관태</t>
  </si>
  <si>
    <t>안면보호구 등 8종 구매</t>
  </si>
  <si>
    <t>2018-07-22</t>
  </si>
  <si>
    <t>주식회사 대광종합공구</t>
  </si>
  <si>
    <t>계전팀 자산성 공기구(유압실린더) 구매</t>
  </si>
  <si>
    <t>2018-08-31</t>
  </si>
  <si>
    <t>그랜드 스타렉스 Van 5인승 모던 1대 구매</t>
  </si>
  <si>
    <t>1공장 4변전소 전기실 항온항습기 외주가공</t>
  </si>
  <si>
    <t>MK센추리</t>
  </si>
  <si>
    <t>충청남도 아산시</t>
  </si>
  <si>
    <t>김민태</t>
  </si>
  <si>
    <t>평동~나주(용봉마을) 배관이설 공사용 모래 외 1종 단가계약</t>
  </si>
  <si>
    <t>2018-10-03</t>
  </si>
  <si>
    <t>(유)수세산업</t>
  </si>
  <si>
    <t>광주광역시</t>
  </si>
  <si>
    <t>구태호</t>
  </si>
  <si>
    <t>평동~나주 배관이설공사 가시설용 자재(H-BEAM 등) 임차</t>
  </si>
  <si>
    <t>(주)에이치철강</t>
  </si>
  <si>
    <t>방양섭</t>
  </si>
  <si>
    <t>유진초저온(주)평택오성 냉동물류단지 신축공사 LNG설비공사 LNG Vaporizer 구매</t>
  </si>
  <si>
    <t>(주)원일티엔아이</t>
  </si>
  <si>
    <t>이정빈</t>
  </si>
  <si>
    <t>평동~나주(용봉마을) 가시설용 장비(오거크레인 천공기 등) 임차</t>
  </si>
  <si>
    <t>(주)하남건설</t>
  </si>
  <si>
    <t>자산성 공기구(고소작업대) 구매 계약</t>
  </si>
  <si>
    <t>2018-10-10</t>
  </si>
  <si>
    <t>도린공간</t>
  </si>
  <si>
    <t>김병진</t>
  </si>
  <si>
    <t>중장비(굴삭기 등) 임차 단가계약</t>
  </si>
  <si>
    <t>동산건기</t>
  </si>
  <si>
    <t>윤복근</t>
  </si>
  <si>
    <t>평동~나주(용봉마을) 배관이설 공사용 용접발전기 임대계약</t>
  </si>
  <si>
    <t>동양기계</t>
  </si>
  <si>
    <t>전대일</t>
  </si>
  <si>
    <t>ㄷ형강 등 27종 구매</t>
  </si>
  <si>
    <t>동영산업</t>
  </si>
  <si>
    <t>안병극</t>
  </si>
  <si>
    <t>보람이엔씨</t>
  </si>
  <si>
    <t>정은용</t>
  </si>
  <si>
    <t>평택 LIFT 월간점검(전기) 관련 지입자재 구매</t>
  </si>
  <si>
    <t>알리막헥 주식회사</t>
  </si>
  <si>
    <t>경기도 성남시</t>
  </si>
  <si>
    <t>이동욱</t>
  </si>
  <si>
    <t>중장비(카고크레인) 임차 단가계약</t>
  </si>
  <si>
    <t>영진물류</t>
  </si>
  <si>
    <t>김대현</t>
  </si>
  <si>
    <t>평동~나주 배관이설 공사 질소주입 장비 임차</t>
  </si>
  <si>
    <t>2018-09-18</t>
  </si>
  <si>
    <t>유진가스텍(주)</t>
  </si>
  <si>
    <t>경기도 평택시</t>
  </si>
  <si>
    <t>배성대</t>
  </si>
  <si>
    <t>평동~나주 배관이설공사 차선도색 작업</t>
  </si>
  <si>
    <t>2018-08-14</t>
  </si>
  <si>
    <t>주식회사 대건</t>
  </si>
  <si>
    <t>전라남도 나주시</t>
  </si>
  <si>
    <t>원재섭</t>
  </si>
  <si>
    <t>18년 울산사업소 관로파트 소모성 공기구 및 잡자재 구매 계약</t>
  </si>
  <si>
    <t>2018-08-11</t>
  </si>
  <si>
    <t>주식회사 아이디어플랫폼</t>
  </si>
  <si>
    <t>방주희</t>
  </si>
  <si>
    <t>500만원 이하 43건</t>
    <phoneticPr fontId="1" type="noConversion"/>
  </si>
  <si>
    <t>용역</t>
    <phoneticPr fontId="1" type="noConversion"/>
  </si>
  <si>
    <t>기계소모성공기구,잡자재(그라인더등 45종) 구매</t>
  </si>
  <si>
    <t>평동~나주(용봉마을) 관세척자재(PIG 3종) 구매</t>
  </si>
  <si>
    <t>ILI부대공사 합정관리소 자재(FLANGE등 17종) 추가 구매</t>
    <phoneticPr fontId="1" type="noConversion"/>
  </si>
  <si>
    <t>2018-07-13</t>
    <phoneticPr fontId="1" type="noConversion"/>
  </si>
  <si>
    <t>케이블타이등 81종</t>
    <phoneticPr fontId="1" type="noConversion"/>
  </si>
  <si>
    <t>ILI부대공사 독산관리소 자재(PIPE등 15종) 구매</t>
    <phoneticPr fontId="1" type="noConversion"/>
  </si>
  <si>
    <t>2018-08-03</t>
    <phoneticPr fontId="1" type="noConversion"/>
  </si>
  <si>
    <t>국가계약법 시행령 제27조 (재공고입찰과 수의계약)</t>
    <phoneticPr fontId="1" type="noConversion"/>
  </si>
  <si>
    <t>국가계약법시행령 제26조 1항 2호 자목 (생산자 또는 소지자 1인)</t>
    <phoneticPr fontId="1" type="noConversion"/>
  </si>
  <si>
    <t>국가계약법 시행령 제27조 (재공고입찰과 수의계약)</t>
  </si>
  <si>
    <t>국가계약법시행령 제26조 1항 5호 가목5) (추정가격 5천만원 이하 여성기업)</t>
    <phoneticPr fontId="1" type="noConversion"/>
  </si>
  <si>
    <t>평동~나주 배관이설 공사 수압시험 및 관세척 장비 임차</t>
    <phoneticPr fontId="1" type="noConversion"/>
  </si>
  <si>
    <t>2018-07-17</t>
    <phoneticPr fontId="1" type="noConversion"/>
  </si>
  <si>
    <t>2018-07-17~2018-10-03</t>
    <phoneticPr fontId="1" type="noConversion"/>
  </si>
  <si>
    <t>한일가스테크</t>
    <phoneticPr fontId="1" type="noConversion"/>
  </si>
  <si>
    <t>고성호 외1</t>
    <phoneticPr fontId="1" type="noConversion"/>
  </si>
  <si>
    <t>경기도 용인시</t>
    <phoneticPr fontId="1" type="noConversion"/>
  </si>
  <si>
    <t>99건</t>
    <phoneticPr fontId="1" type="noConversion"/>
  </si>
  <si>
    <t>비고</t>
    <phoneticPr fontId="1" type="noConversion"/>
  </si>
</sst>
</file>

<file path=xl/styles.xml><?xml version="1.0" encoding="utf-8"?>
<styleSheet xmlns="http://schemas.openxmlformats.org/spreadsheetml/2006/main">
  <numFmts count="2">
    <numFmt numFmtId="41" formatCode="_-* #,##0_-;\-* #,##0_-;_-* &quot;-&quot;_-;_-@_-"/>
    <numFmt numFmtId="176" formatCode="#,##0_ "/>
  </numFmts>
  <fonts count="14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9"/>
      <color rgb="FF0B0B0B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0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9"/>
      <color rgb="FF0B0B0B"/>
      <name val="맑은 고딕"/>
      <family val="3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name val="맑은 고딕"/>
      <family val="2"/>
      <charset val="129"/>
      <scheme val="minor"/>
    </font>
    <font>
      <sz val="9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4" fillId="2" borderId="1" xfId="0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wrapText="1"/>
    </xf>
    <xf numFmtId="41" fontId="3" fillId="3" borderId="1" xfId="1" applyFont="1" applyFill="1" applyBorder="1" applyAlignment="1">
      <alignment horizontal="center" vertical="center" wrapText="1"/>
    </xf>
    <xf numFmtId="41" fontId="0" fillId="0" borderId="0" xfId="1" applyFont="1" applyAlignment="1">
      <alignment horizontal="right" vertical="center"/>
    </xf>
    <xf numFmtId="41" fontId="0" fillId="0" borderId="0" xfId="1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41" fontId="3" fillId="0" borderId="1" xfId="1" applyFont="1" applyFill="1" applyBorder="1" applyAlignment="1">
      <alignment horizontal="right" vertical="center" wrapText="1"/>
    </xf>
    <xf numFmtId="41" fontId="6" fillId="4" borderId="1" xfId="1" applyFont="1" applyFill="1" applyBorder="1" applyAlignment="1">
      <alignment horizontal="right" vertical="center"/>
    </xf>
    <xf numFmtId="0" fontId="6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horizontal="center" vertical="center" shrinkToFit="1"/>
    </xf>
    <xf numFmtId="41" fontId="6" fillId="4" borderId="1" xfId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49" fontId="7" fillId="4" borderId="1" xfId="0" applyNumberFormat="1" applyFont="1" applyFill="1" applyBorder="1" applyAlignment="1">
      <alignment horizontal="center" vertical="center" shrinkToFit="1"/>
    </xf>
    <xf numFmtId="49" fontId="9" fillId="3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6" fillId="4" borderId="1" xfId="0" applyNumberFormat="1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1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Fill="1">
      <alignment vertical="center"/>
    </xf>
    <xf numFmtId="49" fontId="3" fillId="0" borderId="3" xfId="0" applyNumberFormat="1" applyFont="1" applyFill="1" applyBorder="1" applyAlignment="1">
      <alignment horizontal="center" vertical="center" shrinkToFit="1"/>
    </xf>
    <xf numFmtId="49" fontId="3" fillId="0" borderId="3" xfId="0" applyNumberFormat="1" applyFont="1" applyFill="1" applyBorder="1" applyAlignment="1">
      <alignment horizontal="center" vertical="center" wrapText="1"/>
    </xf>
    <xf numFmtId="41" fontId="3" fillId="0" borderId="3" xfId="1" applyFont="1" applyFill="1" applyBorder="1" applyAlignment="1">
      <alignment horizontal="right" vertical="center" wrapText="1"/>
    </xf>
    <xf numFmtId="41" fontId="3" fillId="0" borderId="3" xfId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/>
    </xf>
    <xf numFmtId="41" fontId="13" fillId="0" borderId="1" xfId="2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3" fillId="0" borderId="1" xfId="0" quotePrefix="1" applyNumberFormat="1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shrinkToFit="1"/>
    </xf>
    <xf numFmtId="49" fontId="13" fillId="0" borderId="1" xfId="2" applyNumberFormat="1" applyFont="1" applyFill="1" applyBorder="1" applyAlignment="1">
      <alignment horizontal="center" vertical="center" shrinkToFi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13" fillId="0" borderId="1" xfId="2" applyNumberFormat="1" applyFont="1" applyFill="1" applyBorder="1" applyAlignment="1">
      <alignment horizontal="center" vertical="center" wrapText="1"/>
    </xf>
    <xf numFmtId="41" fontId="3" fillId="0" borderId="2" xfId="1" applyFont="1" applyFill="1" applyBorder="1" applyAlignment="1">
      <alignment horizontal="right" vertical="center" wrapText="1"/>
    </xf>
    <xf numFmtId="41" fontId="3" fillId="0" borderId="2" xfId="1" applyFont="1" applyFill="1" applyBorder="1" applyAlignment="1">
      <alignment horizontal="center" vertical="center" wrapText="1"/>
    </xf>
    <xf numFmtId="41" fontId="13" fillId="0" borderId="1" xfId="2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41" fontId="4" fillId="0" borderId="1" xfId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/>
    </xf>
    <xf numFmtId="14" fontId="11" fillId="0" borderId="1" xfId="0" applyNumberFormat="1" applyFont="1" applyFill="1" applyBorder="1" applyAlignment="1">
      <alignment horizontal="center" vertical="center" shrinkToFit="1"/>
    </xf>
    <xf numFmtId="41" fontId="11" fillId="0" borderId="1" xfId="1" applyFont="1" applyFill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/>
    </xf>
    <xf numFmtId="49" fontId="7" fillId="4" borderId="3" xfId="0" applyNumberFormat="1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1" fontId="7" fillId="4" borderId="2" xfId="1" applyFont="1" applyFill="1" applyBorder="1" applyAlignment="1">
      <alignment horizontal="center" vertical="center"/>
    </xf>
    <xf numFmtId="41" fontId="7" fillId="4" borderId="3" xfId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49" fontId="7" fillId="4" borderId="2" xfId="0" applyNumberFormat="1" applyFont="1" applyFill="1" applyBorder="1" applyAlignment="1">
      <alignment horizontal="center" vertical="center" shrinkToFit="1"/>
    </xf>
    <xf numFmtId="49" fontId="7" fillId="4" borderId="3" xfId="0" applyNumberFormat="1" applyFont="1" applyFill="1" applyBorder="1" applyAlignment="1">
      <alignment horizontal="center" vertical="center" shrinkToFit="1"/>
    </xf>
    <xf numFmtId="41" fontId="7" fillId="4" borderId="2" xfId="1" applyFont="1" applyFill="1" applyBorder="1" applyAlignment="1">
      <alignment horizontal="center" vertical="center" wrapText="1"/>
    </xf>
    <xf numFmtId="41" fontId="7" fillId="4" borderId="3" xfId="1" applyFont="1" applyFill="1" applyBorder="1" applyAlignment="1">
      <alignment horizontal="center" vertical="center" wrapText="1"/>
    </xf>
  </cellXfs>
  <cellStyles count="3">
    <cellStyle name="나쁨" xfId="2" builtinId="27"/>
    <cellStyle name="쉼표 [0]" xfId="1" builtinId="6"/>
    <cellStyle name="표준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zoomScale="90" zoomScaleNormal="90" workbookViewId="0">
      <pane ySplit="5" topLeftCell="A6" activePane="bottomLeft" state="frozen"/>
      <selection pane="bottomLeft" activeCell="L4" sqref="L4:L5"/>
    </sheetView>
  </sheetViews>
  <sheetFormatPr defaultRowHeight="16.5"/>
  <cols>
    <col min="1" max="1" width="3.625" style="2" customWidth="1"/>
    <col min="2" max="2" width="4.375" style="2" customWidth="1"/>
    <col min="3" max="3" width="48.625" style="2" customWidth="1"/>
    <col min="4" max="4" width="10.25" style="2" bestFit="1" customWidth="1"/>
    <col min="5" max="5" width="16" style="2" customWidth="1"/>
    <col min="6" max="6" width="16.875" style="7" customWidth="1"/>
    <col min="7" max="7" width="13.625" style="2" customWidth="1"/>
    <col min="8" max="8" width="9.875" style="2" customWidth="1"/>
    <col min="9" max="9" width="9" style="2" customWidth="1"/>
    <col min="10" max="10" width="48.625" style="2" customWidth="1"/>
    <col min="11" max="11" width="50.125" style="20" customWidth="1"/>
    <col min="12" max="12" width="13.875" style="8" bestFit="1" customWidth="1"/>
    <col min="13" max="13" width="12.125" style="1" bestFit="1" customWidth="1"/>
    <col min="14" max="16384" width="9" style="1"/>
  </cols>
  <sheetData>
    <row r="2" spans="1:13" ht="31.5">
      <c r="A2" s="57" t="s">
        <v>60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>
      <c r="L3" s="55" t="s">
        <v>5</v>
      </c>
    </row>
    <row r="4" spans="1:13" s="16" customFormat="1" ht="20.100000000000001" customHeight="1">
      <c r="A4" s="58" t="s">
        <v>7</v>
      </c>
      <c r="B4" s="58" t="s">
        <v>8</v>
      </c>
      <c r="C4" s="60" t="s">
        <v>0</v>
      </c>
      <c r="D4" s="60" t="s">
        <v>1</v>
      </c>
      <c r="E4" s="62" t="s">
        <v>9</v>
      </c>
      <c r="F4" s="64" t="s">
        <v>2</v>
      </c>
      <c r="G4" s="66" t="s">
        <v>3</v>
      </c>
      <c r="H4" s="67"/>
      <c r="I4" s="68"/>
      <c r="J4" s="58" t="s">
        <v>10</v>
      </c>
      <c r="K4" s="69" t="s">
        <v>11</v>
      </c>
      <c r="L4" s="71" t="s">
        <v>247</v>
      </c>
    </row>
    <row r="5" spans="1:13" s="16" customFormat="1" ht="20.100000000000001" customHeight="1">
      <c r="A5" s="59"/>
      <c r="B5" s="59"/>
      <c r="C5" s="61"/>
      <c r="D5" s="61"/>
      <c r="E5" s="63"/>
      <c r="F5" s="65"/>
      <c r="G5" s="17" t="s">
        <v>19</v>
      </c>
      <c r="H5" s="17" t="s">
        <v>12</v>
      </c>
      <c r="I5" s="17" t="s">
        <v>4</v>
      </c>
      <c r="J5" s="59"/>
      <c r="K5" s="70"/>
      <c r="L5" s="72"/>
    </row>
    <row r="6" spans="1:13" s="3" customFormat="1" ht="20.100000000000001" customHeight="1">
      <c r="A6" s="31">
        <v>1</v>
      </c>
      <c r="B6" s="22" t="s">
        <v>228</v>
      </c>
      <c r="C6" s="10" t="s">
        <v>198</v>
      </c>
      <c r="D6" s="23" t="s">
        <v>33</v>
      </c>
      <c r="E6" s="10" t="s">
        <v>179</v>
      </c>
      <c r="F6" s="11">
        <v>6160000</v>
      </c>
      <c r="G6" s="10" t="s">
        <v>199</v>
      </c>
      <c r="H6" s="10" t="s">
        <v>79</v>
      </c>
      <c r="I6" s="10" t="s">
        <v>200</v>
      </c>
      <c r="J6" s="10" t="s">
        <v>198</v>
      </c>
      <c r="K6" s="25" t="s">
        <v>58</v>
      </c>
      <c r="L6" s="24">
        <v>0</v>
      </c>
    </row>
    <row r="7" spans="1:13" s="3" customFormat="1" ht="20.100000000000001" customHeight="1">
      <c r="A7" s="31">
        <v>2</v>
      </c>
      <c r="B7" s="22" t="s">
        <v>13</v>
      </c>
      <c r="C7" s="10" t="s">
        <v>108</v>
      </c>
      <c r="D7" s="23" t="s">
        <v>50</v>
      </c>
      <c r="E7" s="10" t="s">
        <v>109</v>
      </c>
      <c r="F7" s="11">
        <v>6864000</v>
      </c>
      <c r="G7" s="10" t="s">
        <v>110</v>
      </c>
      <c r="H7" s="10" t="s">
        <v>111</v>
      </c>
      <c r="I7" s="10" t="s">
        <v>112</v>
      </c>
      <c r="J7" s="10" t="s">
        <v>108</v>
      </c>
      <c r="K7" s="25" t="s">
        <v>58</v>
      </c>
      <c r="L7" s="24">
        <v>0</v>
      </c>
    </row>
    <row r="8" spans="1:13" s="3" customFormat="1" ht="20.100000000000001" customHeight="1">
      <c r="A8" s="22">
        <v>3</v>
      </c>
      <c r="B8" s="22" t="s">
        <v>13</v>
      </c>
      <c r="C8" s="35" t="s">
        <v>99</v>
      </c>
      <c r="D8" s="23" t="s">
        <v>36</v>
      </c>
      <c r="E8" s="10" t="s">
        <v>100</v>
      </c>
      <c r="F8" s="11">
        <v>7095000</v>
      </c>
      <c r="G8" s="10" t="s">
        <v>101</v>
      </c>
      <c r="H8" s="10" t="s">
        <v>102</v>
      </c>
      <c r="I8" s="10" t="s">
        <v>103</v>
      </c>
      <c r="J8" s="35" t="s">
        <v>99</v>
      </c>
      <c r="K8" s="25" t="s">
        <v>58</v>
      </c>
      <c r="L8" s="24">
        <v>0</v>
      </c>
      <c r="M8" s="34"/>
    </row>
    <row r="9" spans="1:13" s="3" customFormat="1" ht="20.100000000000001" customHeight="1">
      <c r="A9" s="31">
        <v>4</v>
      </c>
      <c r="B9" s="22" t="s">
        <v>13</v>
      </c>
      <c r="C9" s="10" t="s">
        <v>104</v>
      </c>
      <c r="D9" s="23" t="s">
        <v>39</v>
      </c>
      <c r="E9" s="10" t="s">
        <v>105</v>
      </c>
      <c r="F9" s="11">
        <v>496490358</v>
      </c>
      <c r="G9" s="10" t="s">
        <v>106</v>
      </c>
      <c r="H9" s="10" t="s">
        <v>79</v>
      </c>
      <c r="I9" s="10" t="s">
        <v>107</v>
      </c>
      <c r="J9" s="10" t="s">
        <v>104</v>
      </c>
      <c r="K9" s="22" t="s">
        <v>238</v>
      </c>
      <c r="L9" s="24">
        <v>497300000</v>
      </c>
    </row>
    <row r="10" spans="1:13" s="3" customFormat="1" ht="20.100000000000001" customHeight="1">
      <c r="A10" s="31">
        <v>5</v>
      </c>
      <c r="B10" s="22" t="s">
        <v>13</v>
      </c>
      <c r="C10" s="10" t="s">
        <v>80</v>
      </c>
      <c r="D10" s="23" t="s">
        <v>44</v>
      </c>
      <c r="E10" s="10" t="s">
        <v>81</v>
      </c>
      <c r="F10" s="11">
        <v>5933400</v>
      </c>
      <c r="G10" s="10" t="s">
        <v>82</v>
      </c>
      <c r="H10" s="10" t="s">
        <v>83</v>
      </c>
      <c r="I10" s="10" t="s">
        <v>84</v>
      </c>
      <c r="J10" s="10" t="s">
        <v>80</v>
      </c>
      <c r="K10" s="25" t="s">
        <v>58</v>
      </c>
      <c r="L10" s="24">
        <v>0</v>
      </c>
    </row>
    <row r="11" spans="1:13" s="3" customFormat="1" ht="20.100000000000001" customHeight="1">
      <c r="A11" s="22">
        <v>6</v>
      </c>
      <c r="B11" s="22" t="s">
        <v>13</v>
      </c>
      <c r="C11" s="10" t="s">
        <v>74</v>
      </c>
      <c r="D11" s="23" t="s">
        <v>32</v>
      </c>
      <c r="E11" s="10" t="s">
        <v>75</v>
      </c>
      <c r="F11" s="11">
        <v>6061000</v>
      </c>
      <c r="G11" s="10" t="s">
        <v>41</v>
      </c>
      <c r="H11" s="10" t="s">
        <v>76</v>
      </c>
      <c r="I11" s="10" t="s">
        <v>42</v>
      </c>
      <c r="J11" s="10" t="s">
        <v>74</v>
      </c>
      <c r="K11" s="25" t="s">
        <v>58</v>
      </c>
      <c r="L11" s="24">
        <v>0</v>
      </c>
    </row>
    <row r="12" spans="1:13" s="3" customFormat="1" ht="20.100000000000001" customHeight="1">
      <c r="A12" s="31">
        <v>7</v>
      </c>
      <c r="B12" s="40" t="s">
        <v>13</v>
      </c>
      <c r="C12" s="42" t="s">
        <v>128</v>
      </c>
      <c r="D12" s="44" t="s">
        <v>32</v>
      </c>
      <c r="E12" s="42" t="s">
        <v>129</v>
      </c>
      <c r="F12" s="46">
        <v>11847000</v>
      </c>
      <c r="G12" s="42" t="s">
        <v>130</v>
      </c>
      <c r="H12" s="42" t="s">
        <v>94</v>
      </c>
      <c r="I12" s="42" t="s">
        <v>131</v>
      </c>
      <c r="J12" s="42" t="s">
        <v>128</v>
      </c>
      <c r="K12" s="25" t="s">
        <v>58</v>
      </c>
      <c r="L12" s="47">
        <v>0</v>
      </c>
    </row>
    <row r="13" spans="1:13" s="39" customFormat="1" ht="20.100000000000001" customHeight="1">
      <c r="A13" s="31">
        <v>8</v>
      </c>
      <c r="B13" s="22" t="s">
        <v>13</v>
      </c>
      <c r="C13" s="10" t="s">
        <v>91</v>
      </c>
      <c r="D13" s="23" t="s">
        <v>35</v>
      </c>
      <c r="E13" s="10" t="s">
        <v>92</v>
      </c>
      <c r="F13" s="11">
        <v>285208968</v>
      </c>
      <c r="G13" s="10" t="s">
        <v>93</v>
      </c>
      <c r="H13" s="10" t="s">
        <v>94</v>
      </c>
      <c r="I13" s="10" t="s">
        <v>95</v>
      </c>
      <c r="J13" s="10" t="s">
        <v>91</v>
      </c>
      <c r="K13" s="22" t="s">
        <v>238</v>
      </c>
      <c r="L13" s="24">
        <v>286450000</v>
      </c>
      <c r="M13" s="38"/>
    </row>
    <row r="14" spans="1:13" s="3" customFormat="1" ht="20.100000000000001" customHeight="1">
      <c r="A14" s="22">
        <v>9</v>
      </c>
      <c r="B14" s="36" t="s">
        <v>13</v>
      </c>
      <c r="C14" s="27" t="s">
        <v>77</v>
      </c>
      <c r="D14" s="28" t="s">
        <v>43</v>
      </c>
      <c r="E14" s="27" t="s">
        <v>78</v>
      </c>
      <c r="F14" s="29">
        <v>5830000</v>
      </c>
      <c r="G14" s="27" t="s">
        <v>30</v>
      </c>
      <c r="H14" s="27" t="s">
        <v>79</v>
      </c>
      <c r="I14" s="27" t="s">
        <v>31</v>
      </c>
      <c r="J14" s="27" t="s">
        <v>77</v>
      </c>
      <c r="K14" s="25" t="s">
        <v>58</v>
      </c>
      <c r="L14" s="30">
        <v>0</v>
      </c>
    </row>
    <row r="15" spans="1:13" s="3" customFormat="1" ht="20.100000000000001" customHeight="1">
      <c r="A15" s="31">
        <v>10</v>
      </c>
      <c r="B15" s="33" t="s">
        <v>13</v>
      </c>
      <c r="C15" s="22" t="s">
        <v>85</v>
      </c>
      <c r="D15" s="49" t="s">
        <v>43</v>
      </c>
      <c r="E15" s="50" t="s">
        <v>86</v>
      </c>
      <c r="F15" s="11">
        <v>19635000</v>
      </c>
      <c r="G15" s="22" t="s">
        <v>87</v>
      </c>
      <c r="H15" s="22" t="s">
        <v>83</v>
      </c>
      <c r="I15" s="22" t="s">
        <v>88</v>
      </c>
      <c r="J15" s="22" t="s">
        <v>85</v>
      </c>
      <c r="K15" s="25" t="s">
        <v>58</v>
      </c>
      <c r="L15" s="51">
        <v>0</v>
      </c>
    </row>
    <row r="16" spans="1:13" s="3" customFormat="1" ht="20.100000000000001" customHeight="1">
      <c r="A16" s="31">
        <v>11</v>
      </c>
      <c r="B16" s="22" t="s">
        <v>13</v>
      </c>
      <c r="C16" s="10" t="s">
        <v>113</v>
      </c>
      <c r="D16" s="23" t="s">
        <v>43</v>
      </c>
      <c r="E16" s="10" t="s">
        <v>86</v>
      </c>
      <c r="F16" s="11">
        <v>10840500</v>
      </c>
      <c r="G16" s="10" t="s">
        <v>114</v>
      </c>
      <c r="H16" s="10" t="s">
        <v>115</v>
      </c>
      <c r="I16" s="10" t="s">
        <v>116</v>
      </c>
      <c r="J16" s="10" t="s">
        <v>113</v>
      </c>
      <c r="K16" s="25" t="s">
        <v>58</v>
      </c>
      <c r="L16" s="24">
        <v>0</v>
      </c>
      <c r="M16" s="26"/>
    </row>
    <row r="17" spans="1:13" s="3" customFormat="1" ht="20.100000000000001" customHeight="1">
      <c r="A17" s="22">
        <v>12</v>
      </c>
      <c r="B17" s="22" t="s">
        <v>228</v>
      </c>
      <c r="C17" s="10" t="s">
        <v>189</v>
      </c>
      <c r="D17" s="23" t="s">
        <v>43</v>
      </c>
      <c r="E17" s="10" t="s">
        <v>179</v>
      </c>
      <c r="F17" s="11">
        <v>10725000</v>
      </c>
      <c r="G17" s="10" t="s">
        <v>190</v>
      </c>
      <c r="H17" s="10" t="s">
        <v>181</v>
      </c>
      <c r="I17" s="10" t="s">
        <v>185</v>
      </c>
      <c r="J17" s="10" t="s">
        <v>189</v>
      </c>
      <c r="K17" s="25" t="s">
        <v>58</v>
      </c>
      <c r="L17" s="24">
        <v>0</v>
      </c>
    </row>
    <row r="18" spans="1:13" s="3" customFormat="1" ht="20.100000000000001" customHeight="1">
      <c r="A18" s="31">
        <v>13</v>
      </c>
      <c r="B18" s="22" t="s">
        <v>228</v>
      </c>
      <c r="C18" s="10" t="s">
        <v>195</v>
      </c>
      <c r="D18" s="23" t="s">
        <v>43</v>
      </c>
      <c r="E18" s="10" t="s">
        <v>179</v>
      </c>
      <c r="F18" s="11">
        <v>49258000</v>
      </c>
      <c r="G18" s="10" t="s">
        <v>196</v>
      </c>
      <c r="H18" s="10" t="s">
        <v>181</v>
      </c>
      <c r="I18" s="10" t="s">
        <v>197</v>
      </c>
      <c r="J18" s="10" t="s">
        <v>195</v>
      </c>
      <c r="K18" s="22" t="s">
        <v>236</v>
      </c>
      <c r="L18" s="24">
        <v>0</v>
      </c>
    </row>
    <row r="19" spans="1:13" s="3" customFormat="1" ht="20.100000000000001" customHeight="1">
      <c r="A19" s="31">
        <v>14</v>
      </c>
      <c r="B19" s="22" t="s">
        <v>228</v>
      </c>
      <c r="C19" s="10" t="s">
        <v>210</v>
      </c>
      <c r="D19" s="23" t="s">
        <v>43</v>
      </c>
      <c r="E19" s="10" t="s">
        <v>179</v>
      </c>
      <c r="F19" s="11">
        <v>28633000</v>
      </c>
      <c r="G19" s="10" t="s">
        <v>211</v>
      </c>
      <c r="H19" s="10" t="s">
        <v>181</v>
      </c>
      <c r="I19" s="10" t="s">
        <v>212</v>
      </c>
      <c r="J19" s="10" t="s">
        <v>210</v>
      </c>
      <c r="K19" s="22" t="s">
        <v>236</v>
      </c>
      <c r="L19" s="24">
        <v>0</v>
      </c>
      <c r="M19" s="26"/>
    </row>
    <row r="20" spans="1:13" s="3" customFormat="1" ht="20.100000000000001" customHeight="1">
      <c r="A20" s="31">
        <v>15</v>
      </c>
      <c r="B20" s="22" t="s">
        <v>228</v>
      </c>
      <c r="C20" s="10" t="s">
        <v>240</v>
      </c>
      <c r="D20" s="23" t="s">
        <v>241</v>
      </c>
      <c r="E20" s="27" t="s">
        <v>242</v>
      </c>
      <c r="F20" s="11">
        <v>10450000</v>
      </c>
      <c r="G20" s="10" t="s">
        <v>243</v>
      </c>
      <c r="H20" s="10" t="s">
        <v>245</v>
      </c>
      <c r="I20" s="10" t="s">
        <v>244</v>
      </c>
      <c r="J20" s="10" t="s">
        <v>240</v>
      </c>
      <c r="K20" s="25" t="s">
        <v>58</v>
      </c>
      <c r="L20" s="24"/>
      <c r="M20" s="26"/>
    </row>
    <row r="21" spans="1:13" s="3" customFormat="1" ht="20.100000000000001" customHeight="1">
      <c r="A21" s="31">
        <v>16</v>
      </c>
      <c r="B21" s="22" t="s">
        <v>13</v>
      </c>
      <c r="C21" s="10" t="s">
        <v>96</v>
      </c>
      <c r="D21" s="23" t="s">
        <v>97</v>
      </c>
      <c r="E21" s="10" t="s">
        <v>98</v>
      </c>
      <c r="F21" s="11">
        <v>10076000</v>
      </c>
      <c r="G21" s="10" t="s">
        <v>22</v>
      </c>
      <c r="H21" s="10" t="s">
        <v>94</v>
      </c>
      <c r="I21" s="10" t="s">
        <v>23</v>
      </c>
      <c r="J21" s="10" t="s">
        <v>96</v>
      </c>
      <c r="K21" s="25" t="s">
        <v>58</v>
      </c>
      <c r="L21" s="24">
        <v>0</v>
      </c>
    </row>
    <row r="22" spans="1:13" s="3" customFormat="1" ht="20.100000000000001" customHeight="1">
      <c r="A22" s="31">
        <v>17</v>
      </c>
      <c r="B22" s="22" t="s">
        <v>228</v>
      </c>
      <c r="C22" s="10" t="s">
        <v>213</v>
      </c>
      <c r="D22" s="23" t="s">
        <v>40</v>
      </c>
      <c r="E22" s="10" t="s">
        <v>214</v>
      </c>
      <c r="F22" s="11">
        <v>10230000</v>
      </c>
      <c r="G22" s="10" t="s">
        <v>215</v>
      </c>
      <c r="H22" s="10" t="s">
        <v>216</v>
      </c>
      <c r="I22" s="10" t="s">
        <v>217</v>
      </c>
      <c r="J22" s="10" t="s">
        <v>213</v>
      </c>
      <c r="K22" s="25" t="s">
        <v>58</v>
      </c>
      <c r="L22" s="24">
        <v>0</v>
      </c>
    </row>
    <row r="23" spans="1:13" s="3" customFormat="1" ht="20.100000000000001" customHeight="1">
      <c r="A23" s="31">
        <v>18</v>
      </c>
      <c r="B23" s="22" t="s">
        <v>13</v>
      </c>
      <c r="C23" s="10" t="s">
        <v>71</v>
      </c>
      <c r="D23" s="23" t="s">
        <v>57</v>
      </c>
      <c r="E23" s="10" t="s">
        <v>72</v>
      </c>
      <c r="F23" s="11">
        <v>7480000</v>
      </c>
      <c r="G23" s="10" t="s">
        <v>48</v>
      </c>
      <c r="H23" s="10" t="s">
        <v>73</v>
      </c>
      <c r="I23" s="10" t="s">
        <v>49</v>
      </c>
      <c r="J23" s="10" t="s">
        <v>71</v>
      </c>
      <c r="K23" s="25" t="s">
        <v>58</v>
      </c>
      <c r="L23" s="24">
        <v>0</v>
      </c>
    </row>
    <row r="24" spans="1:13" s="3" customFormat="1" ht="20.100000000000001" customHeight="1">
      <c r="A24" s="31">
        <v>19</v>
      </c>
      <c r="B24" s="22" t="s">
        <v>13</v>
      </c>
      <c r="C24" s="10" t="s">
        <v>65</v>
      </c>
      <c r="D24" s="23" t="s">
        <v>66</v>
      </c>
      <c r="E24" s="10" t="s">
        <v>67</v>
      </c>
      <c r="F24" s="11">
        <v>9070600</v>
      </c>
      <c r="G24" s="10" t="s">
        <v>68</v>
      </c>
      <c r="H24" s="10" t="s">
        <v>69</v>
      </c>
      <c r="I24" s="10" t="s">
        <v>70</v>
      </c>
      <c r="J24" s="10" t="s">
        <v>65</v>
      </c>
      <c r="K24" s="25" t="s">
        <v>58</v>
      </c>
      <c r="L24" s="24">
        <v>0</v>
      </c>
    </row>
    <row r="25" spans="1:13" s="3" customFormat="1" ht="20.100000000000001" customHeight="1">
      <c r="A25" s="31">
        <v>20</v>
      </c>
      <c r="B25" s="22" t="s">
        <v>13</v>
      </c>
      <c r="C25" s="35" t="s">
        <v>122</v>
      </c>
      <c r="D25" s="23" t="s">
        <v>123</v>
      </c>
      <c r="E25" s="10" t="s">
        <v>124</v>
      </c>
      <c r="F25" s="11">
        <v>20163000</v>
      </c>
      <c r="G25" s="10" t="s">
        <v>125</v>
      </c>
      <c r="H25" s="10" t="s">
        <v>126</v>
      </c>
      <c r="I25" s="10" t="s">
        <v>127</v>
      </c>
      <c r="J25" s="35" t="s">
        <v>122</v>
      </c>
      <c r="K25" s="25" t="s">
        <v>58</v>
      </c>
      <c r="L25" s="24">
        <v>0</v>
      </c>
    </row>
    <row r="26" spans="1:13" s="3" customFormat="1" ht="20.100000000000001" customHeight="1">
      <c r="A26" s="31">
        <v>21</v>
      </c>
      <c r="B26" s="22" t="s">
        <v>13</v>
      </c>
      <c r="C26" s="10" t="s">
        <v>117</v>
      </c>
      <c r="D26" s="23" t="s">
        <v>37</v>
      </c>
      <c r="E26" s="10" t="s">
        <v>118</v>
      </c>
      <c r="F26" s="11">
        <v>8910000</v>
      </c>
      <c r="G26" s="10" t="s">
        <v>119</v>
      </c>
      <c r="H26" s="10" t="s">
        <v>120</v>
      </c>
      <c r="I26" s="10" t="s">
        <v>121</v>
      </c>
      <c r="J26" s="10" t="s">
        <v>117</v>
      </c>
      <c r="K26" s="25" t="s">
        <v>58</v>
      </c>
      <c r="L26" s="24">
        <v>0</v>
      </c>
    </row>
    <row r="27" spans="1:13" s="3" customFormat="1" ht="20.100000000000001" customHeight="1">
      <c r="A27" s="31">
        <v>22</v>
      </c>
      <c r="B27" s="41" t="s">
        <v>13</v>
      </c>
      <c r="C27" s="43" t="s">
        <v>89</v>
      </c>
      <c r="D27" s="45" t="s">
        <v>62</v>
      </c>
      <c r="E27" s="43" t="s">
        <v>90</v>
      </c>
      <c r="F27" s="32">
        <v>17545000</v>
      </c>
      <c r="G27" s="43" t="s">
        <v>87</v>
      </c>
      <c r="H27" s="43" t="s">
        <v>83</v>
      </c>
      <c r="I27" s="43" t="s">
        <v>88</v>
      </c>
      <c r="J27" s="43" t="s">
        <v>89</v>
      </c>
      <c r="K27" s="25" t="s">
        <v>58</v>
      </c>
      <c r="L27" s="48">
        <v>0</v>
      </c>
    </row>
    <row r="28" spans="1:13" s="3" customFormat="1" ht="20.100000000000001" customHeight="1">
      <c r="A28" s="31">
        <v>23</v>
      </c>
      <c r="B28" s="22" t="s">
        <v>13</v>
      </c>
      <c r="C28" s="10" t="s">
        <v>61</v>
      </c>
      <c r="D28" s="23" t="s">
        <v>62</v>
      </c>
      <c r="E28" s="10" t="s">
        <v>63</v>
      </c>
      <c r="F28" s="11">
        <v>20255400</v>
      </c>
      <c r="G28" s="10" t="s">
        <v>21</v>
      </c>
      <c r="H28" s="10" t="s">
        <v>64</v>
      </c>
      <c r="I28" s="10" t="s">
        <v>20</v>
      </c>
      <c r="J28" s="10" t="s">
        <v>61</v>
      </c>
      <c r="K28" s="25" t="s">
        <v>58</v>
      </c>
      <c r="L28" s="24">
        <v>0</v>
      </c>
    </row>
    <row r="29" spans="1:13" s="3" customFormat="1" ht="20.100000000000001" customHeight="1">
      <c r="A29" s="31">
        <v>24</v>
      </c>
      <c r="B29" s="22" t="s">
        <v>18</v>
      </c>
      <c r="C29" s="10" t="s">
        <v>178</v>
      </c>
      <c r="D29" s="23" t="s">
        <v>33</v>
      </c>
      <c r="E29" s="10" t="s">
        <v>179</v>
      </c>
      <c r="F29" s="11">
        <v>7150000</v>
      </c>
      <c r="G29" s="10" t="s">
        <v>180</v>
      </c>
      <c r="H29" s="10" t="s">
        <v>181</v>
      </c>
      <c r="I29" s="10" t="s">
        <v>182</v>
      </c>
      <c r="J29" s="10" t="s">
        <v>178</v>
      </c>
      <c r="K29" s="25" t="s">
        <v>59</v>
      </c>
      <c r="L29" s="24">
        <v>0</v>
      </c>
    </row>
    <row r="30" spans="1:13" s="3" customFormat="1" ht="20.100000000000001" customHeight="1">
      <c r="A30" s="31">
        <v>25</v>
      </c>
      <c r="B30" s="22" t="s">
        <v>18</v>
      </c>
      <c r="C30" s="10" t="s">
        <v>168</v>
      </c>
      <c r="D30" s="23" t="s">
        <v>33</v>
      </c>
      <c r="E30" s="10" t="s">
        <v>169</v>
      </c>
      <c r="F30" s="11">
        <v>9141000</v>
      </c>
      <c r="G30" s="10" t="s">
        <v>170</v>
      </c>
      <c r="H30" s="10" t="s">
        <v>79</v>
      </c>
      <c r="I30" s="10" t="s">
        <v>27</v>
      </c>
      <c r="J30" s="10" t="s">
        <v>168</v>
      </c>
      <c r="K30" s="25" t="s">
        <v>59</v>
      </c>
      <c r="L30" s="24">
        <v>0</v>
      </c>
    </row>
    <row r="31" spans="1:13" s="3" customFormat="1" ht="20.100000000000001" customHeight="1">
      <c r="A31" s="31">
        <v>26</v>
      </c>
      <c r="B31" s="22" t="s">
        <v>18</v>
      </c>
      <c r="C31" s="10" t="s">
        <v>206</v>
      </c>
      <c r="D31" s="23" t="s">
        <v>33</v>
      </c>
      <c r="E31" s="10" t="s">
        <v>172</v>
      </c>
      <c r="F31" s="11">
        <v>5889400</v>
      </c>
      <c r="G31" s="10" t="s">
        <v>207</v>
      </c>
      <c r="H31" s="10" t="s">
        <v>208</v>
      </c>
      <c r="I31" s="10" t="s">
        <v>209</v>
      </c>
      <c r="J31" s="10" t="s">
        <v>206</v>
      </c>
      <c r="K31" s="25" t="s">
        <v>59</v>
      </c>
      <c r="L31" s="24">
        <v>0</v>
      </c>
      <c r="M31" s="26"/>
    </row>
    <row r="32" spans="1:13" s="3" customFormat="1" ht="20.100000000000001" customHeight="1">
      <c r="A32" s="31">
        <v>27</v>
      </c>
      <c r="B32" s="22" t="s">
        <v>18</v>
      </c>
      <c r="C32" s="10" t="s">
        <v>140</v>
      </c>
      <c r="D32" s="23" t="s">
        <v>50</v>
      </c>
      <c r="E32" s="10" t="s">
        <v>123</v>
      </c>
      <c r="F32" s="11">
        <v>14275800</v>
      </c>
      <c r="G32" s="10" t="s">
        <v>51</v>
      </c>
      <c r="H32" s="10" t="s">
        <v>141</v>
      </c>
      <c r="I32" s="10" t="s">
        <v>52</v>
      </c>
      <c r="J32" s="10" t="s">
        <v>140</v>
      </c>
      <c r="K32" s="10" t="s">
        <v>239</v>
      </c>
      <c r="L32" s="24">
        <v>0</v>
      </c>
    </row>
    <row r="33" spans="1:12" s="3" customFormat="1" ht="20.100000000000001" customHeight="1">
      <c r="A33" s="31">
        <v>28</v>
      </c>
      <c r="B33" s="22" t="s">
        <v>18</v>
      </c>
      <c r="C33" s="10" t="s">
        <v>135</v>
      </c>
      <c r="D33" s="23" t="s">
        <v>44</v>
      </c>
      <c r="E33" s="10" t="s">
        <v>123</v>
      </c>
      <c r="F33" s="11">
        <v>5885000</v>
      </c>
      <c r="G33" s="10" t="s">
        <v>14</v>
      </c>
      <c r="H33" s="10" t="s">
        <v>64</v>
      </c>
      <c r="I33" s="10" t="s">
        <v>15</v>
      </c>
      <c r="J33" s="10" t="s">
        <v>135</v>
      </c>
      <c r="K33" s="25" t="s">
        <v>59</v>
      </c>
      <c r="L33" s="24">
        <v>0</v>
      </c>
    </row>
    <row r="34" spans="1:12" s="3" customFormat="1" ht="20.100000000000001" customHeight="1">
      <c r="A34" s="31">
        <v>29</v>
      </c>
      <c r="B34" s="22" t="s">
        <v>18</v>
      </c>
      <c r="C34" s="10" t="s">
        <v>233</v>
      </c>
      <c r="D34" s="23" t="s">
        <v>44</v>
      </c>
      <c r="E34" s="10" t="s">
        <v>57</v>
      </c>
      <c r="F34" s="11">
        <v>9897250</v>
      </c>
      <c r="G34" s="10" t="s">
        <v>14</v>
      </c>
      <c r="H34" s="10" t="s">
        <v>64</v>
      </c>
      <c r="I34" s="10" t="s">
        <v>15</v>
      </c>
      <c r="J34" s="10" t="s">
        <v>233</v>
      </c>
      <c r="K34" s="25" t="s">
        <v>59</v>
      </c>
      <c r="L34" s="24">
        <v>0</v>
      </c>
    </row>
    <row r="35" spans="1:12" s="3" customFormat="1" ht="20.100000000000001" customHeight="1">
      <c r="A35" s="31">
        <v>30</v>
      </c>
      <c r="B35" s="22" t="s">
        <v>18</v>
      </c>
      <c r="C35" s="10" t="s">
        <v>161</v>
      </c>
      <c r="D35" s="23" t="s">
        <v>44</v>
      </c>
      <c r="E35" s="10" t="s">
        <v>57</v>
      </c>
      <c r="F35" s="11">
        <v>6084100</v>
      </c>
      <c r="G35" s="10" t="s">
        <v>16</v>
      </c>
      <c r="H35" s="10" t="s">
        <v>79</v>
      </c>
      <c r="I35" s="10" t="s">
        <v>17</v>
      </c>
      <c r="J35" s="10" t="s">
        <v>161</v>
      </c>
      <c r="K35" s="25" t="s">
        <v>59</v>
      </c>
      <c r="L35" s="24">
        <v>0</v>
      </c>
    </row>
    <row r="36" spans="1:12" s="3" customFormat="1" ht="20.100000000000001" customHeight="1">
      <c r="A36" s="31">
        <v>31</v>
      </c>
      <c r="B36" s="22" t="s">
        <v>18</v>
      </c>
      <c r="C36" s="10" t="s">
        <v>134</v>
      </c>
      <c r="D36" s="23" t="s">
        <v>32</v>
      </c>
      <c r="E36" s="10" t="s">
        <v>66</v>
      </c>
      <c r="F36" s="11">
        <v>9383410</v>
      </c>
      <c r="G36" s="10" t="s">
        <v>14</v>
      </c>
      <c r="H36" s="10" t="s">
        <v>64</v>
      </c>
      <c r="I36" s="10" t="s">
        <v>15</v>
      </c>
      <c r="J36" s="10" t="s">
        <v>134</v>
      </c>
      <c r="K36" s="25" t="s">
        <v>59</v>
      </c>
      <c r="L36" s="24">
        <v>0</v>
      </c>
    </row>
    <row r="37" spans="1:12" s="3" customFormat="1" ht="20.100000000000001" customHeight="1">
      <c r="A37" s="31">
        <v>32</v>
      </c>
      <c r="B37" s="22" t="s">
        <v>18</v>
      </c>
      <c r="C37" s="10" t="s">
        <v>231</v>
      </c>
      <c r="D37" s="23" t="s">
        <v>32</v>
      </c>
      <c r="E37" s="10" t="s">
        <v>232</v>
      </c>
      <c r="F37" s="11">
        <v>9750880</v>
      </c>
      <c r="G37" s="10" t="s">
        <v>25</v>
      </c>
      <c r="H37" s="10" t="s">
        <v>132</v>
      </c>
      <c r="I37" s="10" t="s">
        <v>26</v>
      </c>
      <c r="J37" s="10" t="s">
        <v>231</v>
      </c>
      <c r="K37" s="25" t="s">
        <v>59</v>
      </c>
      <c r="L37" s="24">
        <v>0</v>
      </c>
    </row>
    <row r="38" spans="1:12" s="3" customFormat="1" ht="20.100000000000001" customHeight="1">
      <c r="A38" s="31">
        <v>33</v>
      </c>
      <c r="B38" s="22" t="s">
        <v>18</v>
      </c>
      <c r="C38" s="10" t="s">
        <v>159</v>
      </c>
      <c r="D38" s="23" t="s">
        <v>32</v>
      </c>
      <c r="E38" s="10" t="s">
        <v>160</v>
      </c>
      <c r="F38" s="11">
        <v>6234800</v>
      </c>
      <c r="G38" s="10" t="s">
        <v>41</v>
      </c>
      <c r="H38" s="10" t="s">
        <v>76</v>
      </c>
      <c r="I38" s="10" t="s">
        <v>42</v>
      </c>
      <c r="J38" s="10" t="s">
        <v>159</v>
      </c>
      <c r="K38" s="25" t="s">
        <v>59</v>
      </c>
      <c r="L38" s="24">
        <v>0</v>
      </c>
    </row>
    <row r="39" spans="1:12" s="3" customFormat="1" ht="20.100000000000001" customHeight="1">
      <c r="A39" s="31">
        <v>34</v>
      </c>
      <c r="B39" s="22" t="s">
        <v>18</v>
      </c>
      <c r="C39" s="10" t="s">
        <v>139</v>
      </c>
      <c r="D39" s="23" t="s">
        <v>38</v>
      </c>
      <c r="E39" s="10" t="s">
        <v>137</v>
      </c>
      <c r="F39" s="11">
        <v>5026450</v>
      </c>
      <c r="G39" s="10" t="s">
        <v>14</v>
      </c>
      <c r="H39" s="10" t="s">
        <v>64</v>
      </c>
      <c r="I39" s="10" t="s">
        <v>15</v>
      </c>
      <c r="J39" s="10" t="s">
        <v>139</v>
      </c>
      <c r="K39" s="25" t="s">
        <v>59</v>
      </c>
      <c r="L39" s="24">
        <v>0</v>
      </c>
    </row>
    <row r="40" spans="1:12" s="3" customFormat="1" ht="20.100000000000001" customHeight="1">
      <c r="A40" s="31">
        <v>35</v>
      </c>
      <c r="B40" s="22" t="s">
        <v>18</v>
      </c>
      <c r="C40" s="10" t="s">
        <v>223</v>
      </c>
      <c r="D40" s="23" t="s">
        <v>34</v>
      </c>
      <c r="E40" s="10" t="s">
        <v>224</v>
      </c>
      <c r="F40" s="11">
        <v>5549740</v>
      </c>
      <c r="G40" s="10" t="s">
        <v>225</v>
      </c>
      <c r="H40" s="10" t="s">
        <v>181</v>
      </c>
      <c r="I40" s="10" t="s">
        <v>226</v>
      </c>
      <c r="J40" s="10" t="s">
        <v>223</v>
      </c>
      <c r="K40" s="25" t="s">
        <v>59</v>
      </c>
      <c r="L40" s="24">
        <v>0</v>
      </c>
    </row>
    <row r="41" spans="1:12" s="3" customFormat="1" ht="20.100000000000001" customHeight="1">
      <c r="A41" s="31">
        <v>36</v>
      </c>
      <c r="B41" s="22" t="s">
        <v>18</v>
      </c>
      <c r="C41" s="10" t="s">
        <v>191</v>
      </c>
      <c r="D41" s="23" t="s">
        <v>34</v>
      </c>
      <c r="E41" s="10" t="s">
        <v>192</v>
      </c>
      <c r="F41" s="11">
        <v>7645000</v>
      </c>
      <c r="G41" s="10" t="s">
        <v>193</v>
      </c>
      <c r="H41" s="10" t="s">
        <v>147</v>
      </c>
      <c r="I41" s="10" t="s">
        <v>194</v>
      </c>
      <c r="J41" s="10" t="s">
        <v>191</v>
      </c>
      <c r="K41" s="25" t="s">
        <v>59</v>
      </c>
      <c r="L41" s="24">
        <v>0</v>
      </c>
    </row>
    <row r="42" spans="1:12" s="3" customFormat="1" ht="20.100000000000001" customHeight="1">
      <c r="A42" s="31">
        <v>37</v>
      </c>
      <c r="B42" s="22" t="s">
        <v>18</v>
      </c>
      <c r="C42" s="10" t="s">
        <v>162</v>
      </c>
      <c r="D42" s="23" t="s">
        <v>35</v>
      </c>
      <c r="E42" s="10" t="s">
        <v>163</v>
      </c>
      <c r="F42" s="11">
        <v>5088160</v>
      </c>
      <c r="G42" s="10" t="s">
        <v>28</v>
      </c>
      <c r="H42" s="10" t="s">
        <v>79</v>
      </c>
      <c r="I42" s="10" t="s">
        <v>29</v>
      </c>
      <c r="J42" s="10" t="s">
        <v>162</v>
      </c>
      <c r="K42" s="25" t="s">
        <v>59</v>
      </c>
      <c r="L42" s="24">
        <v>0</v>
      </c>
    </row>
    <row r="43" spans="1:12" s="3" customFormat="1" ht="20.100000000000001" customHeight="1">
      <c r="A43" s="31">
        <v>38</v>
      </c>
      <c r="B43" s="22" t="s">
        <v>18</v>
      </c>
      <c r="C43" s="10" t="s">
        <v>174</v>
      </c>
      <c r="D43" s="23" t="s">
        <v>35</v>
      </c>
      <c r="E43" s="10" t="s">
        <v>163</v>
      </c>
      <c r="F43" s="11">
        <v>9295000</v>
      </c>
      <c r="G43" s="10" t="s">
        <v>175</v>
      </c>
      <c r="H43" s="10" t="s">
        <v>176</v>
      </c>
      <c r="I43" s="10" t="s">
        <v>177</v>
      </c>
      <c r="J43" s="10" t="s">
        <v>174</v>
      </c>
      <c r="K43" s="25" t="s">
        <v>59</v>
      </c>
      <c r="L43" s="24">
        <v>0</v>
      </c>
    </row>
    <row r="44" spans="1:12" s="3" customFormat="1" ht="20.100000000000001" customHeight="1">
      <c r="A44" s="31">
        <v>39</v>
      </c>
      <c r="B44" s="22" t="s">
        <v>18</v>
      </c>
      <c r="C44" s="10" t="s">
        <v>149</v>
      </c>
      <c r="D44" s="23" t="s">
        <v>45</v>
      </c>
      <c r="E44" s="10" t="s">
        <v>150</v>
      </c>
      <c r="F44" s="11">
        <v>8096000</v>
      </c>
      <c r="G44" s="10" t="s">
        <v>46</v>
      </c>
      <c r="H44" s="10" t="s">
        <v>147</v>
      </c>
      <c r="I44" s="10" t="s">
        <v>47</v>
      </c>
      <c r="J44" s="10" t="s">
        <v>149</v>
      </c>
      <c r="K44" s="25" t="s">
        <v>59</v>
      </c>
      <c r="L44" s="24">
        <v>0</v>
      </c>
    </row>
    <row r="45" spans="1:12" s="3" customFormat="1" ht="20.100000000000001" customHeight="1">
      <c r="A45" s="31">
        <v>40</v>
      </c>
      <c r="B45" s="33" t="s">
        <v>18</v>
      </c>
      <c r="C45" s="33" t="s">
        <v>230</v>
      </c>
      <c r="D45" s="52" t="s">
        <v>43</v>
      </c>
      <c r="E45" s="53" t="s">
        <v>179</v>
      </c>
      <c r="F45" s="11">
        <v>10890000</v>
      </c>
      <c r="G45" s="33" t="s">
        <v>204</v>
      </c>
      <c r="H45" s="33" t="s">
        <v>102</v>
      </c>
      <c r="I45" s="33" t="s">
        <v>205</v>
      </c>
      <c r="J45" s="33" t="s">
        <v>230</v>
      </c>
      <c r="K45" s="25" t="s">
        <v>59</v>
      </c>
      <c r="L45" s="54">
        <v>0</v>
      </c>
    </row>
    <row r="46" spans="1:12" s="3" customFormat="1" ht="20.100000000000001" customHeight="1">
      <c r="A46" s="31">
        <v>41</v>
      </c>
      <c r="B46" s="22" t="s">
        <v>18</v>
      </c>
      <c r="C46" s="10" t="s">
        <v>171</v>
      </c>
      <c r="D46" s="23" t="s">
        <v>43</v>
      </c>
      <c r="E46" s="10" t="s">
        <v>172</v>
      </c>
      <c r="F46" s="11">
        <v>5170000</v>
      </c>
      <c r="G46" s="10" t="s">
        <v>170</v>
      </c>
      <c r="H46" s="10" t="s">
        <v>79</v>
      </c>
      <c r="I46" s="10" t="s">
        <v>27</v>
      </c>
      <c r="J46" s="10" t="s">
        <v>171</v>
      </c>
      <c r="K46" s="25" t="s">
        <v>59</v>
      </c>
      <c r="L46" s="24">
        <v>0</v>
      </c>
    </row>
    <row r="47" spans="1:12" s="3" customFormat="1" ht="20.100000000000001" customHeight="1">
      <c r="A47" s="31">
        <v>42</v>
      </c>
      <c r="B47" s="22" t="s">
        <v>18</v>
      </c>
      <c r="C47" s="10" t="s">
        <v>133</v>
      </c>
      <c r="D47" s="23" t="s">
        <v>97</v>
      </c>
      <c r="E47" s="10" t="s">
        <v>37</v>
      </c>
      <c r="F47" s="11">
        <v>9839720</v>
      </c>
      <c r="G47" s="10" t="s">
        <v>14</v>
      </c>
      <c r="H47" s="10" t="s">
        <v>64</v>
      </c>
      <c r="I47" s="10" t="s">
        <v>15</v>
      </c>
      <c r="J47" s="10" t="s">
        <v>133</v>
      </c>
      <c r="K47" s="25" t="s">
        <v>59</v>
      </c>
      <c r="L47" s="24">
        <v>0</v>
      </c>
    </row>
    <row r="48" spans="1:12" s="3" customFormat="1" ht="20.100000000000001" customHeight="1">
      <c r="A48" s="31">
        <v>43</v>
      </c>
      <c r="B48" s="22" t="s">
        <v>18</v>
      </c>
      <c r="C48" s="10" t="s">
        <v>151</v>
      </c>
      <c r="D48" s="23" t="s">
        <v>97</v>
      </c>
      <c r="E48" s="10" t="s">
        <v>152</v>
      </c>
      <c r="F48" s="11">
        <v>5104000</v>
      </c>
      <c r="G48" s="10" t="s">
        <v>46</v>
      </c>
      <c r="H48" s="10" t="s">
        <v>147</v>
      </c>
      <c r="I48" s="10" t="s">
        <v>47</v>
      </c>
      <c r="J48" s="10" t="s">
        <v>151</v>
      </c>
      <c r="K48" s="25" t="s">
        <v>59</v>
      </c>
      <c r="L48" s="24">
        <v>0</v>
      </c>
    </row>
    <row r="49" spans="1:12" s="3" customFormat="1" ht="20.100000000000001" customHeight="1">
      <c r="A49" s="31">
        <v>44</v>
      </c>
      <c r="B49" s="22" t="s">
        <v>18</v>
      </c>
      <c r="C49" s="10" t="s">
        <v>144</v>
      </c>
      <c r="D49" s="23" t="s">
        <v>97</v>
      </c>
      <c r="E49" s="10" t="s">
        <v>145</v>
      </c>
      <c r="F49" s="11">
        <v>229966044</v>
      </c>
      <c r="G49" s="10" t="s">
        <v>146</v>
      </c>
      <c r="H49" s="10" t="s">
        <v>147</v>
      </c>
      <c r="I49" s="10" t="s">
        <v>148</v>
      </c>
      <c r="J49" s="10" t="s">
        <v>144</v>
      </c>
      <c r="K49" s="22" t="s">
        <v>236</v>
      </c>
      <c r="L49" s="24">
        <v>231450000</v>
      </c>
    </row>
    <row r="50" spans="1:12" s="3" customFormat="1" ht="20.100000000000001" customHeight="1">
      <c r="A50" s="31">
        <v>45</v>
      </c>
      <c r="B50" s="22" t="s">
        <v>18</v>
      </c>
      <c r="C50" s="10" t="s">
        <v>142</v>
      </c>
      <c r="D50" s="23" t="s">
        <v>40</v>
      </c>
      <c r="E50" s="10" t="s">
        <v>143</v>
      </c>
      <c r="F50" s="11">
        <v>10395000</v>
      </c>
      <c r="G50" s="10" t="s">
        <v>51</v>
      </c>
      <c r="H50" s="10" t="s">
        <v>141</v>
      </c>
      <c r="I50" s="10" t="s">
        <v>52</v>
      </c>
      <c r="J50" s="10" t="s">
        <v>142</v>
      </c>
      <c r="K50" s="25" t="s">
        <v>59</v>
      </c>
      <c r="L50" s="24">
        <v>0</v>
      </c>
    </row>
    <row r="51" spans="1:12" s="3" customFormat="1" ht="20.100000000000001" customHeight="1">
      <c r="A51" s="31">
        <v>46</v>
      </c>
      <c r="B51" s="22" t="s">
        <v>18</v>
      </c>
      <c r="C51" s="10" t="s">
        <v>153</v>
      </c>
      <c r="D51" s="23" t="s">
        <v>40</v>
      </c>
      <c r="E51" s="10" t="s">
        <v>154</v>
      </c>
      <c r="F51" s="11">
        <v>9408300</v>
      </c>
      <c r="G51" s="10" t="s">
        <v>46</v>
      </c>
      <c r="H51" s="10" t="s">
        <v>147</v>
      </c>
      <c r="I51" s="10" t="s">
        <v>47</v>
      </c>
      <c r="J51" s="10" t="s">
        <v>153</v>
      </c>
      <c r="K51" s="25" t="s">
        <v>59</v>
      </c>
      <c r="L51" s="24">
        <v>0</v>
      </c>
    </row>
    <row r="52" spans="1:12" s="3" customFormat="1" ht="20.100000000000001" customHeight="1">
      <c r="A52" s="31">
        <v>47</v>
      </c>
      <c r="B52" s="22" t="s">
        <v>18</v>
      </c>
      <c r="C52" s="10" t="s">
        <v>183</v>
      </c>
      <c r="D52" s="23" t="s">
        <v>57</v>
      </c>
      <c r="E52" s="10" t="s">
        <v>179</v>
      </c>
      <c r="F52" s="11">
        <v>8687800</v>
      </c>
      <c r="G52" s="10" t="s">
        <v>184</v>
      </c>
      <c r="H52" s="10" t="s">
        <v>181</v>
      </c>
      <c r="I52" s="10" t="s">
        <v>185</v>
      </c>
      <c r="J52" s="10" t="s">
        <v>183</v>
      </c>
      <c r="K52" s="25" t="s">
        <v>59</v>
      </c>
      <c r="L52" s="24">
        <v>0</v>
      </c>
    </row>
    <row r="53" spans="1:12" s="3" customFormat="1" ht="20.100000000000001" customHeight="1">
      <c r="A53" s="31">
        <v>48</v>
      </c>
      <c r="B53" s="22" t="s">
        <v>18</v>
      </c>
      <c r="C53" s="10" t="s">
        <v>155</v>
      </c>
      <c r="D53" s="23" t="s">
        <v>57</v>
      </c>
      <c r="E53" s="10" t="s">
        <v>156</v>
      </c>
      <c r="F53" s="11">
        <v>9207440</v>
      </c>
      <c r="G53" s="10" t="s">
        <v>157</v>
      </c>
      <c r="H53" s="10" t="s">
        <v>158</v>
      </c>
      <c r="I53" s="10" t="s">
        <v>24</v>
      </c>
      <c r="J53" s="10" t="s">
        <v>155</v>
      </c>
      <c r="K53" s="25" t="s">
        <v>59</v>
      </c>
      <c r="L53" s="24">
        <v>0</v>
      </c>
    </row>
    <row r="54" spans="1:12" s="3" customFormat="1" ht="20.100000000000001" customHeight="1">
      <c r="A54" s="31">
        <v>49</v>
      </c>
      <c r="B54" s="22" t="s">
        <v>18</v>
      </c>
      <c r="C54" s="10" t="s">
        <v>201</v>
      </c>
      <c r="D54" s="23" t="s">
        <v>66</v>
      </c>
      <c r="E54" s="10" t="s">
        <v>37</v>
      </c>
      <c r="F54" s="11">
        <v>7837500</v>
      </c>
      <c r="G54" s="10" t="s">
        <v>202</v>
      </c>
      <c r="H54" s="10" t="s">
        <v>126</v>
      </c>
      <c r="I54" s="10" t="s">
        <v>203</v>
      </c>
      <c r="J54" s="10" t="s">
        <v>201</v>
      </c>
      <c r="K54" s="25" t="s">
        <v>59</v>
      </c>
      <c r="L54" s="24">
        <v>0</v>
      </c>
    </row>
    <row r="55" spans="1:12" s="3" customFormat="1" ht="20.100000000000001" customHeight="1">
      <c r="A55" s="31">
        <v>50</v>
      </c>
      <c r="B55" s="22" t="s">
        <v>18</v>
      </c>
      <c r="C55" s="10" t="s">
        <v>229</v>
      </c>
      <c r="D55" s="23" t="s">
        <v>66</v>
      </c>
      <c r="E55" s="10" t="s">
        <v>235</v>
      </c>
      <c r="F55" s="11">
        <v>5189030</v>
      </c>
      <c r="G55" s="10" t="s">
        <v>16</v>
      </c>
      <c r="H55" s="10" t="s">
        <v>79</v>
      </c>
      <c r="I55" s="10" t="s">
        <v>17</v>
      </c>
      <c r="J55" s="10" t="s">
        <v>229</v>
      </c>
      <c r="K55" s="25" t="s">
        <v>59</v>
      </c>
      <c r="L55" s="24">
        <v>0</v>
      </c>
    </row>
    <row r="56" spans="1:12" s="3" customFormat="1" ht="20.100000000000001" customHeight="1">
      <c r="A56" s="31">
        <v>51</v>
      </c>
      <c r="B56" s="22" t="s">
        <v>18</v>
      </c>
      <c r="C56" s="10" t="s">
        <v>234</v>
      </c>
      <c r="D56" s="23" t="s">
        <v>66</v>
      </c>
      <c r="E56" s="10" t="s">
        <v>123</v>
      </c>
      <c r="F56" s="11">
        <v>6245530</v>
      </c>
      <c r="G56" s="10" t="s">
        <v>82</v>
      </c>
      <c r="H56" s="10" t="s">
        <v>83</v>
      </c>
      <c r="I56" s="10" t="s">
        <v>84</v>
      </c>
      <c r="J56" s="10" t="s">
        <v>234</v>
      </c>
      <c r="K56" s="25" t="s">
        <v>59</v>
      </c>
      <c r="L56" s="24">
        <v>0</v>
      </c>
    </row>
    <row r="57" spans="1:12" s="3" customFormat="1" ht="20.100000000000001" customHeight="1">
      <c r="A57" s="31">
        <v>52</v>
      </c>
      <c r="B57" s="22" t="s">
        <v>18</v>
      </c>
      <c r="C57" s="10" t="s">
        <v>164</v>
      </c>
      <c r="D57" s="23" t="s">
        <v>56</v>
      </c>
      <c r="E57" s="10" t="s">
        <v>165</v>
      </c>
      <c r="F57" s="11">
        <v>9372000</v>
      </c>
      <c r="G57" s="10" t="s">
        <v>166</v>
      </c>
      <c r="H57" s="10" t="s">
        <v>79</v>
      </c>
      <c r="I57" s="10" t="s">
        <v>167</v>
      </c>
      <c r="J57" s="10" t="s">
        <v>164</v>
      </c>
      <c r="K57" s="25" t="s">
        <v>59</v>
      </c>
      <c r="L57" s="24">
        <v>0</v>
      </c>
    </row>
    <row r="58" spans="1:12" s="3" customFormat="1" ht="20.100000000000001" customHeight="1">
      <c r="A58" s="31">
        <v>53</v>
      </c>
      <c r="B58" s="22" t="s">
        <v>18</v>
      </c>
      <c r="C58" s="10" t="s">
        <v>186</v>
      </c>
      <c r="D58" s="23" t="s">
        <v>123</v>
      </c>
      <c r="E58" s="10" t="s">
        <v>172</v>
      </c>
      <c r="F58" s="11">
        <v>166100000</v>
      </c>
      <c r="G58" s="10" t="s">
        <v>187</v>
      </c>
      <c r="H58" s="10" t="s">
        <v>115</v>
      </c>
      <c r="I58" s="10" t="s">
        <v>188</v>
      </c>
      <c r="J58" s="10" t="s">
        <v>186</v>
      </c>
      <c r="K58" s="22" t="s">
        <v>236</v>
      </c>
      <c r="L58" s="24">
        <v>167400000</v>
      </c>
    </row>
    <row r="59" spans="1:12" s="3" customFormat="1" ht="20.100000000000001" customHeight="1">
      <c r="A59" s="31">
        <v>54</v>
      </c>
      <c r="B59" s="22" t="s">
        <v>18</v>
      </c>
      <c r="C59" s="10" t="s">
        <v>136</v>
      </c>
      <c r="D59" s="23" t="s">
        <v>137</v>
      </c>
      <c r="E59" s="10" t="s">
        <v>138</v>
      </c>
      <c r="F59" s="11">
        <v>5111700</v>
      </c>
      <c r="G59" s="10" t="s">
        <v>14</v>
      </c>
      <c r="H59" s="10" t="s">
        <v>64</v>
      </c>
      <c r="I59" s="10" t="s">
        <v>15</v>
      </c>
      <c r="J59" s="10" t="s">
        <v>136</v>
      </c>
      <c r="K59" s="25" t="s">
        <v>59</v>
      </c>
      <c r="L59" s="24">
        <v>0</v>
      </c>
    </row>
    <row r="60" spans="1:12" s="3" customFormat="1" ht="20.100000000000001" customHeight="1">
      <c r="A60" s="31">
        <v>55</v>
      </c>
      <c r="B60" s="22" t="s">
        <v>18</v>
      </c>
      <c r="C60" s="10" t="s">
        <v>218</v>
      </c>
      <c r="D60" s="23" t="s">
        <v>137</v>
      </c>
      <c r="E60" s="10" t="s">
        <v>219</v>
      </c>
      <c r="F60" s="11">
        <v>8470000</v>
      </c>
      <c r="G60" s="10" t="s">
        <v>220</v>
      </c>
      <c r="H60" s="10" t="s">
        <v>221</v>
      </c>
      <c r="I60" s="10" t="s">
        <v>222</v>
      </c>
      <c r="J60" s="10" t="s">
        <v>218</v>
      </c>
      <c r="K60" s="25" t="s">
        <v>59</v>
      </c>
      <c r="L60" s="24">
        <v>0</v>
      </c>
    </row>
    <row r="61" spans="1:12" s="3" customFormat="1" ht="20.100000000000001" customHeight="1">
      <c r="A61" s="31">
        <v>56</v>
      </c>
      <c r="B61" s="22" t="s">
        <v>18</v>
      </c>
      <c r="C61" s="10" t="s">
        <v>173</v>
      </c>
      <c r="D61" s="23" t="s">
        <v>137</v>
      </c>
      <c r="E61" s="10" t="s">
        <v>53</v>
      </c>
      <c r="F61" s="11">
        <v>24540000</v>
      </c>
      <c r="G61" s="10" t="s">
        <v>54</v>
      </c>
      <c r="H61" s="10" t="s">
        <v>79</v>
      </c>
      <c r="I61" s="10" t="s">
        <v>55</v>
      </c>
      <c r="J61" s="10" t="s">
        <v>173</v>
      </c>
      <c r="K61" s="25" t="s">
        <v>237</v>
      </c>
      <c r="L61" s="24">
        <v>0</v>
      </c>
    </row>
    <row r="62" spans="1:12" s="3" customFormat="1" ht="20.100000000000001" customHeight="1">
      <c r="A62" s="4"/>
      <c r="B62" s="4"/>
      <c r="C62" s="18" t="s">
        <v>227</v>
      </c>
      <c r="D62" s="5"/>
      <c r="E62" s="9"/>
      <c r="F62" s="11">
        <v>141189980</v>
      </c>
      <c r="G62" s="19"/>
      <c r="H62" s="19"/>
      <c r="I62" s="9"/>
      <c r="J62" s="9"/>
      <c r="K62" s="10"/>
      <c r="L62" s="6"/>
    </row>
    <row r="63" spans="1:12" ht="20.100000000000001" customHeight="1">
      <c r="A63" s="56" t="s">
        <v>6</v>
      </c>
      <c r="B63" s="56"/>
      <c r="C63" s="56"/>
      <c r="D63" s="56"/>
      <c r="E63" s="37" t="s">
        <v>246</v>
      </c>
      <c r="F63" s="12">
        <f>SUM(F6:F62)</f>
        <v>1861877260</v>
      </c>
      <c r="G63" s="13"/>
      <c r="H63" s="14"/>
      <c r="I63" s="14"/>
      <c r="J63" s="14"/>
      <c r="K63" s="21"/>
      <c r="L63" s="15"/>
    </row>
  </sheetData>
  <sortState ref="A7:N60">
    <sortCondition ref="B7:B60" customList="공사,용역,구매"/>
    <sortCondition ref="D7:D60"/>
  </sortState>
  <mergeCells count="12">
    <mergeCell ref="A63:D63"/>
    <mergeCell ref="A2:L2"/>
    <mergeCell ref="A4:A5"/>
    <mergeCell ref="C4:C5"/>
    <mergeCell ref="D4:D5"/>
    <mergeCell ref="E4:E5"/>
    <mergeCell ref="F4:F5"/>
    <mergeCell ref="G4:I4"/>
    <mergeCell ref="K4:K5"/>
    <mergeCell ref="L4:L5"/>
    <mergeCell ref="J4:J5"/>
    <mergeCell ref="B4:B5"/>
  </mergeCells>
  <phoneticPr fontId="1" type="noConversion"/>
  <printOptions horizontalCentered="1"/>
  <pageMargins left="0" right="0" top="0.39370078740157483" bottom="0.39370078740157483" header="0.31496062992125984" footer="0.31496062992125984"/>
  <pageSetup paperSize="9" scale="50" orientation="landscape" r:id="rId1"/>
  <headerFoot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수의계약현황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Q250Y1305</dc:creator>
  <cp:lastModifiedBy>Q250FU14X64</cp:lastModifiedBy>
  <cp:lastPrinted>2018-07-02T07:31:14Z</cp:lastPrinted>
  <dcterms:created xsi:type="dcterms:W3CDTF">2015-07-10T06:23:42Z</dcterms:created>
  <dcterms:modified xsi:type="dcterms:W3CDTF">2018-10-05T01:30:32Z</dcterms:modified>
</cp:coreProperties>
</file>